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workbookProtection workbookAlgorithmName="SHA-512" workbookHashValue="15ktkE3oC2r7xhCL3PMJsRs+apn3XB29UKQd4430w5SVF1b6U8f7iOGgi5THNo9bGyqDS6wayhbURQETWQ+MjQ==" workbookSaltValue="50qF7omr6/Ju9Ckn6APR9g==" workbookSpinCount="100000" lockStructure="1"/>
  <bookViews>
    <workbookView xWindow="0" yWindow="0" windowWidth="15480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 l="1"/>
  <c r="J186" i="1"/>
  <c r="G204" i="1" l="1"/>
  <c r="G203" i="1"/>
  <c r="D204" i="1"/>
  <c r="D203" i="1"/>
  <c r="G200" i="1"/>
  <c r="G199" i="1"/>
  <c r="G198" i="1"/>
  <c r="G197" i="1"/>
  <c r="G196" i="1"/>
  <c r="G195" i="1"/>
  <c r="G194" i="1"/>
  <c r="G193" i="1"/>
  <c r="G192" i="1"/>
  <c r="G191" i="1"/>
  <c r="D200" i="1"/>
  <c r="D199" i="1"/>
  <c r="D198" i="1"/>
  <c r="D197" i="1"/>
  <c r="D196" i="1"/>
  <c r="D195" i="1"/>
  <c r="D194" i="1"/>
  <c r="D193" i="1"/>
  <c r="D192" i="1"/>
  <c r="D191" i="1"/>
  <c r="O206" i="1"/>
  <c r="O205" i="1"/>
  <c r="O204" i="1"/>
  <c r="O203" i="1"/>
  <c r="O202" i="1"/>
  <c r="O201" i="1"/>
  <c r="O200" i="1"/>
  <c r="O199" i="1"/>
  <c r="L206" i="1"/>
  <c r="L205" i="1"/>
  <c r="L204" i="1"/>
  <c r="L203" i="1"/>
  <c r="L202" i="1"/>
  <c r="L201" i="1"/>
  <c r="L200" i="1"/>
  <c r="L199" i="1"/>
  <c r="O197" i="1"/>
  <c r="O196" i="1"/>
  <c r="O195" i="1"/>
  <c r="L197" i="1"/>
  <c r="L196" i="1"/>
  <c r="L195" i="1"/>
  <c r="O193" i="1"/>
  <c r="O192" i="1"/>
  <c r="O191" i="1"/>
  <c r="L193" i="1"/>
  <c r="L192" i="1"/>
  <c r="L191" i="1"/>
  <c r="P170" i="1"/>
  <c r="N170" i="1"/>
  <c r="L170" i="1"/>
  <c r="J170" i="1"/>
  <c r="H170" i="1"/>
  <c r="F170" i="1"/>
  <c r="D170" i="1"/>
  <c r="I242" i="1" l="1"/>
  <c r="I241" i="1"/>
  <c r="I240" i="1"/>
  <c r="I239" i="1"/>
  <c r="I243" i="1"/>
  <c r="I238" i="1"/>
  <c r="I236" i="1"/>
  <c r="I235" i="1"/>
  <c r="P229" i="1"/>
  <c r="N229" i="1"/>
  <c r="J229" i="1"/>
  <c r="H229" i="1"/>
  <c r="L228" i="1"/>
  <c r="F228" i="1"/>
  <c r="L227" i="1"/>
  <c r="F227" i="1"/>
  <c r="L226" i="1"/>
  <c r="F226" i="1"/>
  <c r="L225" i="1"/>
  <c r="F225" i="1"/>
  <c r="L224" i="1"/>
  <c r="F224" i="1"/>
  <c r="L223" i="1"/>
  <c r="F223" i="1"/>
  <c r="L222" i="1"/>
  <c r="F222" i="1"/>
  <c r="L221" i="1"/>
  <c r="F221" i="1"/>
  <c r="L220" i="1"/>
  <c r="F220" i="1"/>
  <c r="L219" i="1"/>
  <c r="F219" i="1"/>
  <c r="L218" i="1"/>
  <c r="F218" i="1"/>
  <c r="F217" i="1"/>
  <c r="L217" i="1"/>
  <c r="L212" i="1"/>
  <c r="L211" i="1"/>
  <c r="P167" i="1"/>
  <c r="N167" i="1"/>
  <c r="L167" i="1"/>
  <c r="J167" i="1"/>
  <c r="H167" i="1"/>
  <c r="F167" i="1"/>
  <c r="D167" i="1"/>
  <c r="P160" i="1"/>
  <c r="N160" i="1"/>
  <c r="L160" i="1"/>
  <c r="J160" i="1"/>
  <c r="H160" i="1"/>
  <c r="F160" i="1"/>
  <c r="D160" i="1"/>
  <c r="L229" i="1" l="1"/>
  <c r="F229" i="1"/>
  <c r="J171" i="1"/>
  <c r="H171" i="1"/>
  <c r="P171" i="1"/>
  <c r="N171" i="1"/>
  <c r="F171" i="1"/>
  <c r="D171" i="1"/>
  <c r="L171" i="1"/>
</calcChain>
</file>

<file path=xl/sharedStrings.xml><?xml version="1.0" encoding="utf-8"?>
<sst xmlns="http://schemas.openxmlformats.org/spreadsheetml/2006/main" count="430" uniqueCount="329">
  <si>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</si>
  <si>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</si>
  <si>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</si>
  <si>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</si>
  <si>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</si>
  <si>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</si>
  <si>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</si>
  <si>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</si>
  <si>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</si>
  <si>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</si>
  <si>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</si>
  <si>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</si>
  <si>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</si>
  <si>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</si>
  <si>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</si>
  <si>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</si>
  <si>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</si>
  <si>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</si>
  <si>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</si>
  <si>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</si>
  <si>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</si>
  <si>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</si>
  <si>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</si>
  <si>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</si>
  <si>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</si>
  <si>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</si>
  <si>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</si>
  <si>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</si>
  <si>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</si>
  <si>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</si>
  <si>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</si>
  <si>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</si>
  <si>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</si>
  <si>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</si>
  <si>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</si>
  <si>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</si>
  <si>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</si>
  <si>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</si>
  <si>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</si>
  <si>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</si>
  <si>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</si>
  <si>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</si>
  <si>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</si>
  <si>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</si>
  <si>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</si>
  <si>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</si>
  <si>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</si>
  <si>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</si>
  <si>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</si>
  <si>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</si>
  <si>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</si>
  <si>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</si>
  <si>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</si>
  <si>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</si>
  <si>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</si>
  <si>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</si>
  <si>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</si>
  <si>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</si>
  <si>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</si>
  <si>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</si>
  <si>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</si>
  <si>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</si>
  <si>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</si>
  <si>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</si>
  <si>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</si>
  <si>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</si>
  <si>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</si>
  <si>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</si>
  <si>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</si>
  <si>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</si>
  <si>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</si>
  <si>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</si>
  <si>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</si>
  <si>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</si>
  <si>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</si>
  <si>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</si>
  <si>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</si>
  <si>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</si>
  <si>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</si>
  <si>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</si>
  <si>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</si>
  <si>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</si>
  <si>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</si>
  <si>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</si>
  <si>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</si>
  <si>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</si>
  <si>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</si>
  <si>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</si>
  <si>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</si>
  <si>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</si>
  <si>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</si>
  <si>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</si>
  <si>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</si>
  <si>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</si>
  <si>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</si>
  <si>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</si>
  <si>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</si>
  <si>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</si>
  <si>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</si>
  <si>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</si>
  <si>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</si>
  <si>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</si>
  <si>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</si>
  <si>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</si>
  <si>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</si>
  <si>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</si>
  <si>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</si>
  <si>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</si>
  <si>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</si>
  <si>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</si>
  <si>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</si>
  <si>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</si>
  <si>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</si>
  <si>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</si>
  <si>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</si>
  <si>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</si>
  <si>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</si>
  <si>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</si>
  <si>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</si>
  <si>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</si>
  <si>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</si>
  <si>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</si>
  <si>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</si>
  <si>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</si>
  <si>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</si>
  <si>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</si>
  <si>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</si>
  <si>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</si>
  <si>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</si>
  <si>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</si>
  <si>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</si>
  <si>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</si>
  <si>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</si>
  <si>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</si>
  <si>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</si>
  <si>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</si>
  <si>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</si>
  <si>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</si>
  <si>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</si>
  <si>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</si>
  <si>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</si>
  <si>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</si>
  <si>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</si>
  <si>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</si>
  <si>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</si>
  <si>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</si>
  <si>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</si>
  <si>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</si>
  <si>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</si>
  <si>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</si>
  <si>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</si>
  <si>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</si>
  <si>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</si>
  <si>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</si>
  <si>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</si>
  <si>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</si>
  <si>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</si>
  <si>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</si>
  <si>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</si>
  <si>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</si>
  <si>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</si>
  <si>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</si>
  <si>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</si>
  <si>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</si>
  <si>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</si>
  <si>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</si>
  <si>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</si>
  <si>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</si>
  <si>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</si>
  <si>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</si>
  <si>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</si>
  <si>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</si>
  <si>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</si>
  <si>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</si>
  <si>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</si>
  <si>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</si>
  <si>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</si>
  <si>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</si>
  <si>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</si>
  <si>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</si>
  <si>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</si>
  <si>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</si>
  <si>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</si>
  <si>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</si>
  <si>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</si>
  <si>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</si>
  <si>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</si>
  <si>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</si>
  <si>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</si>
  <si>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</si>
  <si>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</si>
  <si>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</si>
  <si>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</si>
  <si>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</si>
  <si>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</si>
  <si>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</si>
  <si>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</si>
  <si>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</si>
  <si>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</si>
  <si>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</si>
  <si>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</si>
  <si>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</si>
  <si>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</si>
  <si>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</si>
  <si>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</si>
  <si>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</si>
  <si>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</si>
  <si>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</si>
  <si>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</si>
  <si>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</si>
  <si>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</si>
  <si>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</si>
  <si>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</si>
  <si>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</si>
  <si>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</si>
  <si>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</si>
  <si>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</si>
  <si>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</si>
  <si>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</si>
  <si>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</si>
  <si>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</si>
  <si>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</si>
  <si>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</si>
  <si>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</si>
  <si>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</si>
  <si>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</si>
  <si>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</si>
  <si>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</si>
  <si>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</si>
  <si>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</si>
  <si>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</si>
  <si>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</si>
  <si>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</si>
  <si>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</si>
  <si>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</si>
  <si>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</si>
  <si>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</si>
  <si>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</si>
  <si>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</si>
  <si>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</si>
  <si>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</si>
  <si>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</si>
  <si>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</si>
  <si>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</si>
  <si>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</si>
  <si>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</si>
  <si>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</si>
  <si>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</si>
  <si>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</si>
  <si>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</si>
  <si>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</si>
  <si>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</si>
  <si>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</si>
  <si>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</si>
  <si>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</si>
  <si>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</si>
  <si>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</si>
  <si>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</si>
  <si>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</si>
  <si>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</si>
  <si>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</si>
  <si>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</si>
  <si>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</si>
  <si>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</si>
  <si>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</si>
  <si>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</si>
  <si>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</si>
  <si>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</si>
  <si>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</si>
  <si>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</si>
  <si>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</si>
  <si>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</si>
  <si>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</si>
  <si>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</si>
  <si>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</si>
  <si>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</si>
  <si>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</si>
  <si>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</si>
  <si>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</si>
  <si>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</si>
  <si>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</si>
  <si>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</si>
  <si>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</si>
  <si>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</si>
  <si>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</si>
  <si>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</si>
  <si>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</si>
  <si>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</si>
  <si>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</si>
  <si>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</si>
  <si>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</si>
  <si>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</si>
  <si>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</si>
  <si>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</si>
  <si>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</si>
  <si>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</si>
  <si>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</si>
  <si>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</si>
  <si>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</si>
  <si>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</si>
  <si>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</si>
  <si>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</si>
  <si>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</si>
  <si>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</si>
  <si>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</si>
  <si>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</si>
  <si>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</si>
  <si>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</si>
  <si>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</si>
  <si>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</si>
  <si>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</si>
  <si>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</si>
  <si>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</si>
  <si>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</si>
  <si>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</si>
  <si>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</si>
  <si>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</si>
  <si>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</si>
  <si>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</si>
  <si>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</si>
  <si>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</si>
  <si>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</si>
  <si>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</si>
  <si>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Тетюшский</t>
  </si>
  <si>
    <t>Муниципальное бюджетное общеобразовательное учреждение "Киртелинская средняя общеобразовательная школа" Тетюшского муниципального района Республики Татарстан</t>
  </si>
  <si>
    <t>Поселкина Марина Николаевна</t>
  </si>
  <si>
    <t>директор</t>
  </si>
  <si>
    <t>88437352060</t>
  </si>
  <si>
    <t>Skirt.Tet@tatar.ru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</si>
</sst>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showGridLines="0" tabSelected="1" zoomScale="80" zoomScaleNormal="80" workbookViewId="0">
      <selection activeCell="B253" sqref="B253:Q253"/>
    </sheetView>
  </sheetViews>
  <sheetFormatPr defaultRowHeight="15" x14ac:dyDescent="0.25"/>
  <cols>
    <col min="1" max="1" width="1.7109375" style="27" customWidth="1"/>
    <col min="2" max="16384" width="9.140625" style="2"/>
  </cols>
  <sheetData>
    <row r="1" spans="1:17" ht="102" customHeight="1" x14ac:dyDescent="0.25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 x14ac:dyDescent="0.3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 x14ac:dyDescent="0.25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 x14ac:dyDescent="0.25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 x14ac:dyDescent="0.3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 x14ac:dyDescent="0.3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 x14ac:dyDescent="0.3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 x14ac:dyDescent="0.3">
      <c r="B9" s="33" t="s">
        <v>68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 x14ac:dyDescent="0.3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 x14ac:dyDescent="0.3">
      <c r="B12" s="33" t="s">
        <v>323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 x14ac:dyDescent="0.3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 x14ac:dyDescent="0.3">
      <c r="B15" s="33" t="s">
        <v>324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 x14ac:dyDescent="0.3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 x14ac:dyDescent="0.3">
      <c r="B18" s="89" t="s">
        <v>90</v>
      </c>
      <c r="C18" s="89"/>
      <c r="D18" s="89"/>
      <c r="E18" s="33" t="s">
        <v>325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 x14ac:dyDescent="0.3">
      <c r="B19" s="89" t="s">
        <v>88</v>
      </c>
      <c r="C19" s="89"/>
      <c r="D19" s="89"/>
      <c r="E19" s="33" t="s">
        <v>326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 x14ac:dyDescent="0.3">
      <c r="B20" s="89" t="s">
        <v>89</v>
      </c>
      <c r="C20" s="89"/>
      <c r="D20" s="89"/>
      <c r="E20" s="33" t="s">
        <v>327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 x14ac:dyDescent="0.3">
      <c r="B21" s="89" t="s">
        <v>87</v>
      </c>
      <c r="C21" s="89"/>
      <c r="D21" s="89"/>
      <c r="E21" s="33" t="s">
        <v>328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 x14ac:dyDescent="0.3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 x14ac:dyDescent="0.3">
      <c r="B24" s="33" t="s">
        <v>93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 x14ac:dyDescent="0.25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 x14ac:dyDescent="0.3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 x14ac:dyDescent="0.3">
      <c r="B28" s="79" t="s">
        <v>98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 x14ac:dyDescent="0.3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 x14ac:dyDescent="0.3">
      <c r="B31" s="79" t="s">
        <v>225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 x14ac:dyDescent="0.3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 x14ac:dyDescent="0.3">
      <c r="B34" s="69" t="s">
        <v>230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229</v>
      </c>
    </row>
    <row r="35" spans="2:17" ht="15.75" thickBot="1" x14ac:dyDescent="0.3">
      <c r="B35" s="69" t="s">
        <v>231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229</v>
      </c>
    </row>
    <row r="36" spans="2:17" ht="15.75" thickBot="1" x14ac:dyDescent="0.3">
      <c r="B36" s="69" t="s">
        <v>232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229</v>
      </c>
    </row>
    <row r="37" spans="2:17" ht="15.75" thickBot="1" x14ac:dyDescent="0.3">
      <c r="B37" s="69" t="s">
        <v>233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228</v>
      </c>
    </row>
    <row r="38" spans="2:17" ht="15.75" thickBot="1" x14ac:dyDescent="0.3">
      <c r="B38" s="69" t="s">
        <v>234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229</v>
      </c>
    </row>
    <row r="39" spans="2:17" ht="15.75" thickBot="1" x14ac:dyDescent="0.3">
      <c r="B39" s="69" t="s">
        <v>235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228</v>
      </c>
    </row>
    <row r="40" spans="2:17" ht="15.75" thickBot="1" x14ac:dyDescent="0.3">
      <c r="B40" s="69" t="s">
        <v>236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229</v>
      </c>
    </row>
    <row r="41" spans="2:17" ht="15.75" thickBot="1" x14ac:dyDescent="0.3">
      <c r="B41" s="69" t="s">
        <v>237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229</v>
      </c>
    </row>
    <row r="42" spans="2:17" ht="15.75" thickBot="1" x14ac:dyDescent="0.3">
      <c r="B42" s="72" t="s">
        <v>238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229</v>
      </c>
    </row>
    <row r="43" spans="2:17" ht="45" customHeight="1" thickBot="1" x14ac:dyDescent="0.3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 x14ac:dyDescent="0.3">
      <c r="B45" s="64" t="s">
        <v>258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 x14ac:dyDescent="0.3">
      <c r="B46" s="69" t="s">
        <v>239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228</v>
      </c>
    </row>
    <row r="47" spans="2:17" ht="15.75" thickBot="1" x14ac:dyDescent="0.3">
      <c r="B47" s="69" t="s">
        <v>240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229</v>
      </c>
    </row>
    <row r="48" spans="2:17" ht="15.75" thickBot="1" x14ac:dyDescent="0.3">
      <c r="B48" s="69" t="s">
        <v>241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228</v>
      </c>
    </row>
    <row r="49" spans="2:17" ht="15.75" thickBot="1" x14ac:dyDescent="0.3">
      <c r="B49" s="69" t="s">
        <v>242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229</v>
      </c>
    </row>
    <row r="50" spans="2:17" ht="33" customHeight="1" thickBot="1" x14ac:dyDescent="0.3">
      <c r="B50" s="69" t="s">
        <v>243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228</v>
      </c>
    </row>
    <row r="51" spans="2:17" ht="15.75" thickBot="1" x14ac:dyDescent="0.3">
      <c r="B51" s="69" t="s">
        <v>244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229</v>
      </c>
    </row>
    <row r="52" spans="2:17" ht="15.75" thickBot="1" x14ac:dyDescent="0.3">
      <c r="B52" s="72" t="s">
        <v>245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229</v>
      </c>
    </row>
    <row r="53" spans="2:17" ht="47.25" customHeight="1" thickBot="1" x14ac:dyDescent="0.3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 x14ac:dyDescent="0.3">
      <c r="B55" s="64" t="s">
        <v>248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 x14ac:dyDescent="0.3">
      <c r="B56" s="79" t="s">
        <v>247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 x14ac:dyDescent="0.3">
      <c r="B58" s="64" t="s">
        <v>249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 x14ac:dyDescent="0.3">
      <c r="B59" s="79" t="s">
        <v>95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 x14ac:dyDescent="0.25">
      <c r="B61" s="64" t="s">
        <v>250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 x14ac:dyDescent="0.3">
      <c r="B62" s="44" t="s">
        <v>251</v>
      </c>
      <c r="C62" s="44"/>
      <c r="D62" s="44"/>
      <c r="E62" s="44"/>
      <c r="F62" s="44"/>
      <c r="G62" s="44"/>
      <c r="H62" s="44"/>
      <c r="I62" s="44"/>
      <c r="J62" s="48" t="s">
        <v>252</v>
      </c>
      <c r="K62" s="48"/>
      <c r="L62" s="48"/>
      <c r="M62" s="48"/>
      <c r="N62" s="48"/>
      <c r="O62" s="48"/>
      <c r="P62" s="48"/>
      <c r="Q62" s="48"/>
    </row>
    <row r="63" spans="2:17" ht="15.75" thickBot="1" x14ac:dyDescent="0.3">
      <c r="B63" s="85" t="s">
        <v>253</v>
      </c>
      <c r="C63" s="86"/>
      <c r="D63" s="86"/>
      <c r="E63" s="86"/>
      <c r="F63" s="86"/>
      <c r="G63" s="86"/>
      <c r="H63" s="86"/>
      <c r="I63" s="87"/>
      <c r="J63" s="82"/>
      <c r="K63" s="83"/>
      <c r="L63" s="83"/>
      <c r="M63" s="83"/>
      <c r="N63" s="83"/>
      <c r="O63" s="83"/>
      <c r="P63" s="83"/>
      <c r="Q63" s="84"/>
    </row>
    <row r="64" spans="2:17" ht="15.75" thickBot="1" x14ac:dyDescent="0.3">
      <c r="B64" s="85" t="s">
        <v>254</v>
      </c>
      <c r="C64" s="86"/>
      <c r="D64" s="86"/>
      <c r="E64" s="86"/>
      <c r="F64" s="86"/>
      <c r="G64" s="86"/>
      <c r="H64" s="86"/>
      <c r="I64" s="87"/>
      <c r="J64" s="82"/>
      <c r="K64" s="83"/>
      <c r="L64" s="83"/>
      <c r="M64" s="83"/>
      <c r="N64" s="83"/>
      <c r="O64" s="83"/>
      <c r="P64" s="83"/>
      <c r="Q64" s="84"/>
    </row>
    <row r="65" spans="2:17" ht="15.75" thickBot="1" x14ac:dyDescent="0.3">
      <c r="B65" s="85" t="s">
        <v>255</v>
      </c>
      <c r="C65" s="86"/>
      <c r="D65" s="86"/>
      <c r="E65" s="86"/>
      <c r="F65" s="86"/>
      <c r="G65" s="86"/>
      <c r="H65" s="86"/>
      <c r="I65" s="87"/>
      <c r="J65" s="82"/>
      <c r="K65" s="83"/>
      <c r="L65" s="83"/>
      <c r="M65" s="83"/>
      <c r="N65" s="83"/>
      <c r="O65" s="83"/>
      <c r="P65" s="83"/>
      <c r="Q65" s="84"/>
    </row>
    <row r="67" spans="2:17" ht="32.25" customHeight="1" x14ac:dyDescent="0.25">
      <c r="B67" s="78" t="s">
        <v>256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 x14ac:dyDescent="0.3">
      <c r="B68" s="64" t="s">
        <v>257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 x14ac:dyDescent="0.3">
      <c r="B69" s="69" t="s">
        <v>259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229</v>
      </c>
    </row>
    <row r="70" spans="2:17" ht="45.75" customHeight="1" thickBot="1" x14ac:dyDescent="0.3">
      <c r="B70" s="69" t="s">
        <v>260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229</v>
      </c>
    </row>
    <row r="71" spans="2:17" ht="32.25" customHeight="1" thickBot="1" x14ac:dyDescent="0.3">
      <c r="B71" s="69" t="s">
        <v>261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229</v>
      </c>
    </row>
    <row r="72" spans="2:17" ht="29.25" customHeight="1" thickBot="1" x14ac:dyDescent="0.3">
      <c r="B72" s="69" t="s">
        <v>262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229</v>
      </c>
    </row>
    <row r="73" spans="2:17" ht="15.75" thickBot="1" x14ac:dyDescent="0.3">
      <c r="B73" s="69" t="s">
        <v>263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229</v>
      </c>
    </row>
    <row r="74" spans="2:17" ht="15.75" thickBot="1" x14ac:dyDescent="0.3">
      <c r="B74" s="69" t="s">
        <v>264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229</v>
      </c>
    </row>
    <row r="75" spans="2:17" ht="64.5" customHeight="1" thickBot="1" x14ac:dyDescent="0.3">
      <c r="B75" s="69" t="s">
        <v>265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229</v>
      </c>
    </row>
    <row r="76" spans="2:17" ht="48.75" customHeight="1" thickBot="1" x14ac:dyDescent="0.3">
      <c r="B76" s="69" t="s">
        <v>266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229</v>
      </c>
    </row>
    <row r="77" spans="2:17" ht="15.75" thickBot="1" x14ac:dyDescent="0.3">
      <c r="B77" s="72" t="s">
        <v>245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/>
    </row>
    <row r="78" spans="2:17" ht="48" customHeight="1" thickBot="1" x14ac:dyDescent="0.3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 x14ac:dyDescent="0.3">
      <c r="B80" s="64" t="s">
        <v>267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 x14ac:dyDescent="0.3">
      <c r="B81" s="69" t="s">
        <v>268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229</v>
      </c>
    </row>
    <row r="82" spans="2:17" ht="46.5" customHeight="1" thickBot="1" x14ac:dyDescent="0.3">
      <c r="B82" s="69" t="s">
        <v>269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229</v>
      </c>
    </row>
    <row r="83" spans="2:17" ht="33" customHeight="1" thickBot="1" x14ac:dyDescent="0.3">
      <c r="B83" s="69" t="s">
        <v>270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229</v>
      </c>
    </row>
    <row r="84" spans="2:17" ht="32.25" customHeight="1" thickBot="1" x14ac:dyDescent="0.3">
      <c r="B84" s="69" t="s">
        <v>271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229</v>
      </c>
    </row>
    <row r="85" spans="2:17" ht="33" customHeight="1" thickBot="1" x14ac:dyDescent="0.3">
      <c r="B85" s="69" t="s">
        <v>272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229</v>
      </c>
    </row>
    <row r="86" spans="2:17" ht="43.5" customHeight="1" thickBot="1" x14ac:dyDescent="0.3">
      <c r="B86" s="69" t="s">
        <v>273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229</v>
      </c>
    </row>
    <row r="87" spans="2:17" ht="30.75" customHeight="1" thickBot="1" x14ac:dyDescent="0.3">
      <c r="B87" s="69" t="s">
        <v>274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228</v>
      </c>
    </row>
    <row r="88" spans="2:17" ht="31.5" customHeight="1" thickBot="1" x14ac:dyDescent="0.3">
      <c r="B88" s="69" t="s">
        <v>275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228</v>
      </c>
    </row>
    <row r="89" spans="2:17" ht="62.25" customHeight="1" thickBot="1" x14ac:dyDescent="0.3">
      <c r="B89" s="69" t="s">
        <v>276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229</v>
      </c>
    </row>
    <row r="90" spans="2:17" ht="15.75" thickBot="1" x14ac:dyDescent="0.3">
      <c r="B90" s="72" t="s">
        <v>277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229</v>
      </c>
    </row>
    <row r="91" spans="2:17" ht="46.5" customHeight="1" thickBot="1" x14ac:dyDescent="0.3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 x14ac:dyDescent="0.25">
      <c r="B93" s="64" t="s">
        <v>278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 x14ac:dyDescent="0.3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279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 x14ac:dyDescent="0.3">
      <c r="B95" s="36" t="s">
        <v>102</v>
      </c>
      <c r="C95" s="36"/>
      <c r="D95" s="36"/>
      <c r="E95" s="36"/>
      <c r="F95" s="36"/>
      <c r="G95" s="36"/>
      <c r="H95" s="36"/>
      <c r="I95" s="37"/>
      <c r="J95" s="65" t="s">
        <v>229</v>
      </c>
      <c r="K95" s="65"/>
      <c r="L95" s="65"/>
      <c r="M95" s="65"/>
      <c r="N95" s="66"/>
      <c r="O95" s="66"/>
      <c r="P95" s="66"/>
      <c r="Q95" s="66"/>
    </row>
    <row r="96" spans="2:17" ht="15.75" thickBot="1" x14ac:dyDescent="0.3">
      <c r="B96" s="36" t="s">
        <v>280</v>
      </c>
      <c r="C96" s="36"/>
      <c r="D96" s="36"/>
      <c r="E96" s="36"/>
      <c r="F96" s="36"/>
      <c r="G96" s="36"/>
      <c r="H96" s="36"/>
      <c r="I96" s="37"/>
      <c r="J96" s="65" t="s">
        <v>229</v>
      </c>
      <c r="K96" s="65"/>
      <c r="L96" s="65"/>
      <c r="M96" s="65"/>
      <c r="N96" s="66"/>
      <c r="O96" s="66"/>
      <c r="P96" s="66"/>
      <c r="Q96" s="66"/>
    </row>
    <row r="97" spans="1:17" ht="15.75" thickBot="1" x14ac:dyDescent="0.3">
      <c r="B97" s="36" t="s">
        <v>103</v>
      </c>
      <c r="C97" s="36"/>
      <c r="D97" s="36"/>
      <c r="E97" s="36"/>
      <c r="F97" s="36"/>
      <c r="G97" s="36"/>
      <c r="H97" s="36"/>
      <c r="I97" s="37"/>
      <c r="J97" s="65" t="s">
        <v>229</v>
      </c>
      <c r="K97" s="65"/>
      <c r="L97" s="65"/>
      <c r="M97" s="65"/>
      <c r="N97" s="66"/>
      <c r="O97" s="66"/>
      <c r="P97" s="66"/>
      <c r="Q97" s="66"/>
    </row>
    <row r="98" spans="1:17" ht="15.75" thickBot="1" x14ac:dyDescent="0.3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229</v>
      </c>
      <c r="K98" s="65"/>
      <c r="L98" s="65"/>
      <c r="M98" s="65"/>
      <c r="N98" s="66"/>
      <c r="O98" s="66"/>
      <c r="P98" s="66"/>
      <c r="Q98" s="66"/>
    </row>
    <row r="100" spans="1:17" x14ac:dyDescent="0.25">
      <c r="B100" s="64" t="s">
        <v>281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 x14ac:dyDescent="0.3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279</v>
      </c>
      <c r="K101" s="68"/>
      <c r="L101" s="68"/>
      <c r="M101" s="68"/>
      <c r="N101" s="68" t="s">
        <v>282</v>
      </c>
      <c r="O101" s="68"/>
      <c r="P101" s="68"/>
      <c r="Q101" s="68"/>
    </row>
    <row r="102" spans="1:17" ht="15.75" thickBot="1" x14ac:dyDescent="0.3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229</v>
      </c>
      <c r="K102" s="65"/>
      <c r="L102" s="65"/>
      <c r="M102" s="65"/>
      <c r="N102" s="66"/>
      <c r="O102" s="66"/>
      <c r="P102" s="66"/>
      <c r="Q102" s="66"/>
    </row>
    <row r="103" spans="1:17" ht="15.75" thickBot="1" x14ac:dyDescent="0.3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229</v>
      </c>
      <c r="K103" s="65"/>
      <c r="L103" s="65"/>
      <c r="M103" s="65"/>
      <c r="N103" s="66"/>
      <c r="O103" s="66"/>
      <c r="P103" s="66"/>
      <c r="Q103" s="66"/>
    </row>
    <row r="104" spans="1:17" ht="15.75" thickBot="1" x14ac:dyDescent="0.3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229</v>
      </c>
      <c r="K104" s="65"/>
      <c r="L104" s="65"/>
      <c r="M104" s="65"/>
      <c r="N104" s="66"/>
      <c r="O104" s="66"/>
      <c r="P104" s="66"/>
      <c r="Q104" s="66"/>
    </row>
    <row r="105" spans="1:17" ht="15.75" thickBot="1" x14ac:dyDescent="0.3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229</v>
      </c>
      <c r="K105" s="65"/>
      <c r="L105" s="65"/>
      <c r="M105" s="65"/>
      <c r="N105" s="66"/>
      <c r="O105" s="66"/>
      <c r="P105" s="66"/>
      <c r="Q105" s="66"/>
    </row>
    <row r="106" spans="1:17" ht="15.75" thickBot="1" x14ac:dyDescent="0.3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229</v>
      </c>
      <c r="K106" s="65"/>
      <c r="L106" s="65"/>
      <c r="M106" s="65"/>
      <c r="N106" s="66"/>
      <c r="O106" s="66"/>
      <c r="P106" s="66"/>
      <c r="Q106" s="66"/>
    </row>
    <row r="107" spans="1:17" ht="15.75" thickBot="1" x14ac:dyDescent="0.3">
      <c r="B107" s="36" t="s">
        <v>112</v>
      </c>
      <c r="C107" s="36"/>
      <c r="D107" s="36"/>
      <c r="E107" s="36"/>
      <c r="F107" s="36"/>
      <c r="G107" s="36"/>
      <c r="H107" s="36"/>
      <c r="I107" s="37"/>
      <c r="J107" s="65" t="s">
        <v>229</v>
      </c>
      <c r="K107" s="65"/>
      <c r="L107" s="65"/>
      <c r="M107" s="65"/>
      <c r="N107" s="66"/>
      <c r="O107" s="66"/>
      <c r="P107" s="66"/>
      <c r="Q107" s="66"/>
    </row>
    <row r="108" spans="1:17" ht="15.75" thickBot="1" x14ac:dyDescent="0.3">
      <c r="B108" s="50" t="s">
        <v>113</v>
      </c>
      <c r="C108" s="50"/>
      <c r="D108" s="50"/>
      <c r="E108" s="50"/>
      <c r="F108" s="50"/>
      <c r="G108" s="50"/>
      <c r="H108" s="50"/>
      <c r="I108" s="51"/>
      <c r="J108" s="61"/>
      <c r="K108" s="62"/>
      <c r="L108" s="62"/>
      <c r="M108" s="63"/>
      <c r="N108" s="55"/>
      <c r="O108" s="56"/>
      <c r="P108" s="56"/>
      <c r="Q108" s="57"/>
    </row>
    <row r="109" spans="1:17" ht="45.75" customHeight="1" thickBot="1" x14ac:dyDescent="0.3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 x14ac:dyDescent="0.25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 x14ac:dyDescent="0.25">
      <c r="B111" s="78" t="s">
        <v>283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 x14ac:dyDescent="0.3">
      <c r="B112" s="64" t="s">
        <v>284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 x14ac:dyDescent="0.3">
      <c r="B113" s="97" t="s">
        <v>115</v>
      </c>
      <c r="C113" s="97"/>
      <c r="D113" s="97"/>
      <c r="E113" s="97"/>
      <c r="F113" s="97"/>
      <c r="G113" s="97"/>
      <c r="H113" s="97"/>
      <c r="I113" s="97"/>
      <c r="J113" s="98">
        <v>0</v>
      </c>
      <c r="K113" s="99"/>
      <c r="L113" s="99"/>
      <c r="M113" s="99"/>
      <c r="N113" s="99"/>
      <c r="O113" s="99"/>
      <c r="P113" s="99"/>
      <c r="Q113" s="100"/>
    </row>
    <row r="114" spans="1:17" ht="15.75" thickBot="1" x14ac:dyDescent="0.3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>
        <v>0</v>
      </c>
      <c r="K114" s="107"/>
      <c r="L114" s="107"/>
      <c r="M114" s="107"/>
      <c r="N114" s="107"/>
      <c r="O114" s="107"/>
      <c r="P114" s="107"/>
      <c r="Q114" s="108"/>
    </row>
    <row r="115" spans="1:17" s="5" customFormat="1" x14ac:dyDescent="0.25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 x14ac:dyDescent="0.3">
      <c r="B116" s="64" t="s">
        <v>321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 x14ac:dyDescent="0.3">
      <c r="B117" s="97" t="s">
        <v>115</v>
      </c>
      <c r="C117" s="97"/>
      <c r="D117" s="97"/>
      <c r="E117" s="97"/>
      <c r="F117" s="97"/>
      <c r="G117" s="97"/>
      <c r="H117" s="97"/>
      <c r="I117" s="97"/>
      <c r="J117" s="98">
        <v>2</v>
      </c>
      <c r="K117" s="99"/>
      <c r="L117" s="99"/>
      <c r="M117" s="99"/>
      <c r="N117" s="99"/>
      <c r="O117" s="99"/>
      <c r="P117" s="99"/>
      <c r="Q117" s="100"/>
    </row>
    <row r="118" spans="1:17" ht="15.75" thickBot="1" x14ac:dyDescent="0.3">
      <c r="B118" s="97" t="s">
        <v>114</v>
      </c>
      <c r="C118" s="97"/>
      <c r="D118" s="97"/>
      <c r="E118" s="97"/>
      <c r="F118" s="97"/>
      <c r="G118" s="97"/>
      <c r="H118" s="97"/>
      <c r="I118" s="97"/>
      <c r="J118" s="106">
        <v>1</v>
      </c>
      <c r="K118" s="107"/>
      <c r="L118" s="107"/>
      <c r="M118" s="107"/>
      <c r="N118" s="107"/>
      <c r="O118" s="107"/>
      <c r="P118" s="107"/>
      <c r="Q118" s="108"/>
    </row>
    <row r="119" spans="1:17" s="5" customFormat="1" x14ac:dyDescent="0.25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 x14ac:dyDescent="0.3">
      <c r="A120" s="28"/>
      <c r="B120" s="64" t="s">
        <v>285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 x14ac:dyDescent="0.3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>
        <v>0</v>
      </c>
      <c r="K121" s="99"/>
      <c r="L121" s="99"/>
      <c r="M121" s="99"/>
      <c r="N121" s="99"/>
      <c r="O121" s="99"/>
      <c r="P121" s="99"/>
      <c r="Q121" s="100"/>
    </row>
    <row r="122" spans="1:17" s="5" customFormat="1" x14ac:dyDescent="0.25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 x14ac:dyDescent="0.3">
      <c r="A123" s="28"/>
      <c r="B123" s="64" t="s">
        <v>286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 x14ac:dyDescent="0.3">
      <c r="A124" s="28"/>
      <c r="B124" s="79" t="s">
        <v>288</v>
      </c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 x14ac:dyDescent="0.25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 x14ac:dyDescent="0.25">
      <c r="B126" s="101" t="s">
        <v>290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 x14ac:dyDescent="0.3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 x14ac:dyDescent="0.3">
      <c r="B128" s="36" t="s">
        <v>117</v>
      </c>
      <c r="C128" s="36"/>
      <c r="D128" s="36"/>
      <c r="E128" s="36"/>
      <c r="F128" s="36"/>
      <c r="G128" s="36"/>
      <c r="H128" s="36"/>
      <c r="I128" s="37"/>
      <c r="J128" s="38">
        <v>14</v>
      </c>
      <c r="K128" s="39"/>
      <c r="L128" s="39"/>
      <c r="M128" s="40"/>
      <c r="N128" s="110"/>
      <c r="O128" s="111"/>
      <c r="P128" s="111"/>
      <c r="Q128" s="112"/>
    </row>
    <row r="129" spans="2:17" ht="15.75" thickBot="1" x14ac:dyDescent="0.3">
      <c r="B129" s="36" t="s">
        <v>118</v>
      </c>
      <c r="C129" s="36"/>
      <c r="D129" s="36"/>
      <c r="E129" s="36"/>
      <c r="F129" s="36"/>
      <c r="G129" s="36"/>
      <c r="H129" s="36"/>
      <c r="I129" s="37"/>
      <c r="J129" s="38">
        <v>1</v>
      </c>
      <c r="K129" s="39"/>
      <c r="L129" s="39"/>
      <c r="M129" s="40"/>
      <c r="N129" s="110"/>
      <c r="O129" s="111"/>
      <c r="P129" s="111"/>
      <c r="Q129" s="112"/>
    </row>
    <row r="130" spans="2:17" ht="15.75" thickBot="1" x14ac:dyDescent="0.3">
      <c r="B130" s="36" t="s">
        <v>119</v>
      </c>
      <c r="C130" s="36"/>
      <c r="D130" s="36"/>
      <c r="E130" s="36"/>
      <c r="F130" s="36"/>
      <c r="G130" s="36"/>
      <c r="H130" s="36"/>
      <c r="I130" s="37"/>
      <c r="J130" s="38">
        <v>0</v>
      </c>
      <c r="K130" s="39"/>
      <c r="L130" s="39"/>
      <c r="M130" s="40"/>
      <c r="N130" s="110"/>
      <c r="O130" s="111"/>
      <c r="P130" s="111"/>
      <c r="Q130" s="112"/>
    </row>
    <row r="131" spans="2:17" ht="15.75" thickBot="1" x14ac:dyDescent="0.3">
      <c r="B131" s="36" t="s">
        <v>120</v>
      </c>
      <c r="C131" s="36"/>
      <c r="D131" s="36"/>
      <c r="E131" s="36"/>
      <c r="F131" s="36"/>
      <c r="G131" s="36"/>
      <c r="H131" s="36"/>
      <c r="I131" s="37"/>
      <c r="J131" s="38">
        <v>1</v>
      </c>
      <c r="K131" s="39"/>
      <c r="L131" s="39"/>
      <c r="M131" s="40"/>
      <c r="N131" s="110"/>
      <c r="O131" s="111"/>
      <c r="P131" s="111"/>
      <c r="Q131" s="112"/>
    </row>
    <row r="132" spans="2:17" ht="15.75" thickBot="1" x14ac:dyDescent="0.3">
      <c r="B132" s="36" t="s">
        <v>121</v>
      </c>
      <c r="C132" s="36"/>
      <c r="D132" s="36"/>
      <c r="E132" s="36"/>
      <c r="F132" s="36"/>
      <c r="G132" s="36"/>
      <c r="H132" s="36"/>
      <c r="I132" s="37"/>
      <c r="J132" s="38">
        <v>9</v>
      </c>
      <c r="K132" s="39"/>
      <c r="L132" s="39"/>
      <c r="M132" s="40"/>
      <c r="N132" s="110"/>
      <c r="O132" s="111"/>
      <c r="P132" s="111"/>
      <c r="Q132" s="112"/>
    </row>
    <row r="133" spans="2:17" ht="15.75" thickBot="1" x14ac:dyDescent="0.3">
      <c r="B133" s="36" t="s">
        <v>122</v>
      </c>
      <c r="C133" s="36"/>
      <c r="D133" s="36"/>
      <c r="E133" s="36"/>
      <c r="F133" s="36"/>
      <c r="G133" s="36"/>
      <c r="H133" s="36"/>
      <c r="I133" s="37"/>
      <c r="J133" s="38">
        <v>4</v>
      </c>
      <c r="K133" s="39"/>
      <c r="L133" s="39"/>
      <c r="M133" s="40"/>
      <c r="N133" s="110"/>
      <c r="O133" s="111"/>
      <c r="P133" s="111"/>
      <c r="Q133" s="112"/>
    </row>
    <row r="135" spans="2:17" x14ac:dyDescent="0.25">
      <c r="B135" s="101" t="s">
        <v>291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 x14ac:dyDescent="0.25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 x14ac:dyDescent="0.3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 x14ac:dyDescent="0.3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>
        <v>0</v>
      </c>
      <c r="K138" s="66"/>
      <c r="L138" s="66"/>
      <c r="M138" s="66"/>
      <c r="N138" s="66"/>
      <c r="O138" s="66"/>
      <c r="P138" s="66"/>
      <c r="Q138" s="66"/>
    </row>
    <row r="139" spans="2:17" ht="15.75" thickBot="1" x14ac:dyDescent="0.3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>
        <v>0</v>
      </c>
      <c r="K139" s="66"/>
      <c r="L139" s="66"/>
      <c r="M139" s="66"/>
      <c r="N139" s="66"/>
      <c r="O139" s="66"/>
      <c r="P139" s="66"/>
      <c r="Q139" s="66"/>
    </row>
    <row r="140" spans="2:17" ht="15.75" thickBot="1" x14ac:dyDescent="0.3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>
        <v>0</v>
      </c>
      <c r="K140" s="66"/>
      <c r="L140" s="66"/>
      <c r="M140" s="66"/>
      <c r="N140" s="66"/>
      <c r="O140" s="66"/>
      <c r="P140" s="66"/>
      <c r="Q140" s="66"/>
    </row>
    <row r="141" spans="2:17" ht="15.75" thickBot="1" x14ac:dyDescent="0.3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>
        <v>0</v>
      </c>
      <c r="K141" s="66"/>
      <c r="L141" s="66"/>
      <c r="M141" s="66"/>
      <c r="N141" s="66"/>
      <c r="O141" s="66"/>
      <c r="P141" s="66"/>
      <c r="Q141" s="66"/>
    </row>
    <row r="142" spans="2:17" ht="15.75" thickBot="1" x14ac:dyDescent="0.3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>
        <v>0</v>
      </c>
      <c r="K142" s="66"/>
      <c r="L142" s="66"/>
      <c r="M142" s="66"/>
      <c r="N142" s="66"/>
      <c r="O142" s="66"/>
      <c r="P142" s="66"/>
      <c r="Q142" s="66"/>
    </row>
    <row r="143" spans="2:17" ht="15.75" thickBot="1" x14ac:dyDescent="0.3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>
        <v>0</v>
      </c>
      <c r="K143" s="66"/>
      <c r="L143" s="66"/>
      <c r="M143" s="66"/>
      <c r="N143" s="66"/>
      <c r="O143" s="66"/>
      <c r="P143" s="66"/>
      <c r="Q143" s="66"/>
    </row>
    <row r="144" spans="2:17" ht="15.75" thickBot="1" x14ac:dyDescent="0.3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>
        <v>0</v>
      </c>
      <c r="K144" s="66"/>
      <c r="L144" s="66"/>
      <c r="M144" s="66"/>
      <c r="N144" s="66"/>
      <c r="O144" s="66"/>
      <c r="P144" s="66"/>
      <c r="Q144" s="66"/>
    </row>
    <row r="145" spans="2:17" ht="15.75" thickBot="1" x14ac:dyDescent="0.3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>
        <v>0</v>
      </c>
      <c r="K145" s="66"/>
      <c r="L145" s="66"/>
      <c r="M145" s="66"/>
      <c r="N145" s="66"/>
      <c r="O145" s="66"/>
      <c r="P145" s="66"/>
      <c r="Q145" s="66"/>
    </row>
    <row r="146" spans="2:17" ht="15.75" thickBot="1" x14ac:dyDescent="0.3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>
        <v>0</v>
      </c>
      <c r="K146" s="66"/>
      <c r="L146" s="66"/>
      <c r="M146" s="66"/>
      <c r="N146" s="66"/>
      <c r="O146" s="66"/>
      <c r="P146" s="66"/>
      <c r="Q146" s="66"/>
    </row>
    <row r="147" spans="2:17" ht="15.75" thickBot="1" x14ac:dyDescent="0.3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>
        <v>0</v>
      </c>
      <c r="K147" s="66"/>
      <c r="L147" s="66"/>
      <c r="M147" s="66"/>
      <c r="N147" s="66"/>
      <c r="O147" s="66"/>
      <c r="P147" s="66"/>
      <c r="Q147" s="66"/>
    </row>
    <row r="149" spans="2:17" ht="30.75" customHeight="1" x14ac:dyDescent="0.25">
      <c r="B149" s="78" t="s">
        <v>292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 x14ac:dyDescent="0.25">
      <c r="B150" s="64" t="s">
        <v>293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 x14ac:dyDescent="0.25">
      <c r="B151" s="113" t="s">
        <v>144</v>
      </c>
      <c r="C151" s="115"/>
      <c r="D151" s="45" t="s">
        <v>294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 x14ac:dyDescent="0.25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 x14ac:dyDescent="0.3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 x14ac:dyDescent="0.3">
      <c r="B154" s="122" t="s">
        <v>154</v>
      </c>
      <c r="C154" s="123"/>
      <c r="D154" s="124">
        <v>1</v>
      </c>
      <c r="E154" s="124"/>
      <c r="F154" s="124">
        <v>0</v>
      </c>
      <c r="G154" s="124"/>
      <c r="H154" s="124">
        <v>0</v>
      </c>
      <c r="I154" s="124"/>
      <c r="J154" s="124">
        <v>0</v>
      </c>
      <c r="K154" s="124"/>
      <c r="L154" s="124">
        <v>4</v>
      </c>
      <c r="M154" s="124"/>
      <c r="N154" s="124">
        <v>0</v>
      </c>
      <c r="O154" s="124"/>
      <c r="P154" s="124">
        <v>0</v>
      </c>
      <c r="Q154" s="124"/>
    </row>
    <row r="155" spans="2:17" ht="15.75" thickBot="1" x14ac:dyDescent="0.3">
      <c r="B155" s="122">
        <v>2</v>
      </c>
      <c r="C155" s="123"/>
      <c r="D155" s="124">
        <v>1</v>
      </c>
      <c r="E155" s="124"/>
      <c r="F155" s="124">
        <v>0</v>
      </c>
      <c r="G155" s="124"/>
      <c r="H155" s="124">
        <v>0</v>
      </c>
      <c r="I155" s="124"/>
      <c r="J155" s="124">
        <v>0</v>
      </c>
      <c r="K155" s="124"/>
      <c r="L155" s="124">
        <v>2</v>
      </c>
      <c r="M155" s="124"/>
      <c r="N155" s="124">
        <v>0</v>
      </c>
      <c r="O155" s="124"/>
      <c r="P155" s="124">
        <v>0</v>
      </c>
      <c r="Q155" s="124"/>
    </row>
    <row r="156" spans="2:17" ht="15.75" thickBot="1" x14ac:dyDescent="0.3">
      <c r="B156" s="122">
        <v>3</v>
      </c>
      <c r="C156" s="123"/>
      <c r="D156" s="124">
        <v>1</v>
      </c>
      <c r="E156" s="124"/>
      <c r="F156" s="124">
        <v>0</v>
      </c>
      <c r="G156" s="124"/>
      <c r="H156" s="124">
        <v>0</v>
      </c>
      <c r="I156" s="124"/>
      <c r="J156" s="124">
        <v>0</v>
      </c>
      <c r="K156" s="124"/>
      <c r="L156" s="124">
        <v>2</v>
      </c>
      <c r="M156" s="124"/>
      <c r="N156" s="124">
        <v>0</v>
      </c>
      <c r="O156" s="124"/>
      <c r="P156" s="124">
        <v>0</v>
      </c>
      <c r="Q156" s="124"/>
    </row>
    <row r="157" spans="2:17" ht="15.75" thickBot="1" x14ac:dyDescent="0.3">
      <c r="B157" s="122">
        <v>4</v>
      </c>
      <c r="C157" s="123"/>
      <c r="D157" s="124">
        <v>1</v>
      </c>
      <c r="E157" s="124"/>
      <c r="F157" s="124">
        <v>0</v>
      </c>
      <c r="G157" s="124"/>
      <c r="H157" s="124">
        <v>0</v>
      </c>
      <c r="I157" s="124"/>
      <c r="J157" s="124">
        <v>0</v>
      </c>
      <c r="K157" s="124"/>
      <c r="L157" s="124">
        <v>2</v>
      </c>
      <c r="M157" s="124"/>
      <c r="N157" s="124">
        <v>0</v>
      </c>
      <c r="O157" s="124"/>
      <c r="P157" s="124">
        <v>0</v>
      </c>
      <c r="Q157" s="124"/>
    </row>
    <row r="158" spans="2:17" ht="15.75" thickBot="1" x14ac:dyDescent="0.3">
      <c r="B158" s="122">
        <v>5</v>
      </c>
      <c r="C158" s="123"/>
      <c r="D158" s="124">
        <v>0</v>
      </c>
      <c r="E158" s="124"/>
      <c r="F158" s="124">
        <v>0</v>
      </c>
      <c r="G158" s="124"/>
      <c r="H158" s="124">
        <v>0</v>
      </c>
      <c r="I158" s="124"/>
      <c r="J158" s="124">
        <v>0</v>
      </c>
      <c r="K158" s="124"/>
      <c r="L158" s="124">
        <v>0</v>
      </c>
      <c r="M158" s="124"/>
      <c r="N158" s="124">
        <v>0</v>
      </c>
      <c r="O158" s="124"/>
      <c r="P158" s="124">
        <v>0</v>
      </c>
      <c r="Q158" s="124"/>
    </row>
    <row r="159" spans="2:17" ht="15.75" thickBot="1" x14ac:dyDescent="0.3">
      <c r="B159" s="122">
        <v>6</v>
      </c>
      <c r="C159" s="123"/>
      <c r="D159" s="124">
        <v>0</v>
      </c>
      <c r="E159" s="124"/>
      <c r="F159" s="124">
        <v>0</v>
      </c>
      <c r="G159" s="124"/>
      <c r="H159" s="124">
        <v>0</v>
      </c>
      <c r="I159" s="124"/>
      <c r="J159" s="124">
        <v>0</v>
      </c>
      <c r="K159" s="124"/>
      <c r="L159" s="124">
        <v>0</v>
      </c>
      <c r="M159" s="124"/>
      <c r="N159" s="124">
        <v>0</v>
      </c>
      <c r="O159" s="124"/>
      <c r="P159" s="124">
        <v>0</v>
      </c>
      <c r="Q159" s="124"/>
    </row>
    <row r="160" spans="2:17" ht="44.25" customHeight="1" thickBot="1" x14ac:dyDescent="0.3">
      <c r="B160" s="122" t="s">
        <v>155</v>
      </c>
      <c r="C160" s="122"/>
      <c r="D160" s="127">
        <f>SUM(D154:E159)</f>
        <v>4</v>
      </c>
      <c r="E160" s="127"/>
      <c r="F160" s="127">
        <f t="shared" ref="F160" si="0">SUM(F154:G159)</f>
        <v>0</v>
      </c>
      <c r="G160" s="127"/>
      <c r="H160" s="127">
        <f t="shared" ref="H160" si="1">SUM(H154:I159)</f>
        <v>0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10</v>
      </c>
      <c r="M160" s="127"/>
      <c r="N160" s="127">
        <f t="shared" ref="N160" si="4">SUM(N154:O159)</f>
        <v>0</v>
      </c>
      <c r="O160" s="127"/>
      <c r="P160" s="127">
        <f t="shared" ref="P160" si="5">SUM(P154:Q159)</f>
        <v>0</v>
      </c>
      <c r="Q160" s="127"/>
    </row>
    <row r="161" spans="2:17" ht="15.75" thickBot="1" x14ac:dyDescent="0.3">
      <c r="B161" s="122">
        <v>5</v>
      </c>
      <c r="C161" s="123"/>
      <c r="D161" s="124">
        <v>1</v>
      </c>
      <c r="E161" s="124"/>
      <c r="F161" s="124">
        <v>0</v>
      </c>
      <c r="G161" s="124"/>
      <c r="H161" s="124">
        <v>0</v>
      </c>
      <c r="I161" s="124"/>
      <c r="J161" s="124">
        <v>0</v>
      </c>
      <c r="K161" s="124"/>
      <c r="L161" s="124">
        <v>3</v>
      </c>
      <c r="M161" s="124"/>
      <c r="N161" s="124">
        <v>0</v>
      </c>
      <c r="O161" s="124"/>
      <c r="P161" s="124">
        <v>0</v>
      </c>
      <c r="Q161" s="124"/>
    </row>
    <row r="162" spans="2:17" ht="15.75" thickBot="1" x14ac:dyDescent="0.3">
      <c r="B162" s="122">
        <v>6</v>
      </c>
      <c r="C162" s="123"/>
      <c r="D162" s="124">
        <v>1</v>
      </c>
      <c r="E162" s="124"/>
      <c r="F162" s="124">
        <v>0</v>
      </c>
      <c r="G162" s="124"/>
      <c r="H162" s="124">
        <v>0</v>
      </c>
      <c r="I162" s="124"/>
      <c r="J162" s="124">
        <v>0</v>
      </c>
      <c r="K162" s="124"/>
      <c r="L162" s="124">
        <v>6</v>
      </c>
      <c r="M162" s="124"/>
      <c r="N162" s="124">
        <v>0</v>
      </c>
      <c r="O162" s="124"/>
      <c r="P162" s="124">
        <v>0</v>
      </c>
      <c r="Q162" s="124"/>
    </row>
    <row r="163" spans="2:17" ht="15.75" thickBot="1" x14ac:dyDescent="0.3">
      <c r="B163" s="122">
        <v>7</v>
      </c>
      <c r="C163" s="123"/>
      <c r="D163" s="124">
        <v>1</v>
      </c>
      <c r="E163" s="124"/>
      <c r="F163" s="124">
        <v>0</v>
      </c>
      <c r="G163" s="124"/>
      <c r="H163" s="124">
        <v>0</v>
      </c>
      <c r="I163" s="124"/>
      <c r="J163" s="124">
        <v>0</v>
      </c>
      <c r="K163" s="124"/>
      <c r="L163" s="124">
        <v>4</v>
      </c>
      <c r="M163" s="124"/>
      <c r="N163" s="124">
        <v>0</v>
      </c>
      <c r="O163" s="124"/>
      <c r="P163" s="124">
        <v>0</v>
      </c>
      <c r="Q163" s="124"/>
    </row>
    <row r="164" spans="2:17" ht="15.75" thickBot="1" x14ac:dyDescent="0.3">
      <c r="B164" s="122">
        <v>8</v>
      </c>
      <c r="C164" s="123"/>
      <c r="D164" s="124">
        <v>1</v>
      </c>
      <c r="E164" s="124"/>
      <c r="F164" s="124">
        <v>0</v>
      </c>
      <c r="G164" s="124"/>
      <c r="H164" s="124">
        <v>0</v>
      </c>
      <c r="I164" s="124"/>
      <c r="J164" s="124">
        <v>0</v>
      </c>
      <c r="K164" s="124"/>
      <c r="L164" s="124">
        <v>6</v>
      </c>
      <c r="M164" s="124"/>
      <c r="N164" s="124">
        <v>0</v>
      </c>
      <c r="O164" s="124"/>
      <c r="P164" s="124">
        <v>0</v>
      </c>
      <c r="Q164" s="124"/>
    </row>
    <row r="165" spans="2:17" ht="15.75" thickBot="1" x14ac:dyDescent="0.3">
      <c r="B165" s="122">
        <v>9</v>
      </c>
      <c r="C165" s="123"/>
      <c r="D165" s="124">
        <v>1</v>
      </c>
      <c r="E165" s="124"/>
      <c r="F165" s="124">
        <v>0</v>
      </c>
      <c r="G165" s="124"/>
      <c r="H165" s="124">
        <v>0</v>
      </c>
      <c r="I165" s="124"/>
      <c r="J165" s="124">
        <v>0</v>
      </c>
      <c r="K165" s="124"/>
      <c r="L165" s="124">
        <v>5</v>
      </c>
      <c r="M165" s="124"/>
      <c r="N165" s="124">
        <v>0</v>
      </c>
      <c r="O165" s="124"/>
      <c r="P165" s="124">
        <v>1</v>
      </c>
      <c r="Q165" s="124"/>
    </row>
    <row r="166" spans="2:17" ht="15.75" thickBot="1" x14ac:dyDescent="0.3">
      <c r="B166" s="122">
        <v>10</v>
      </c>
      <c r="C166" s="123"/>
      <c r="D166" s="124">
        <v>0</v>
      </c>
      <c r="E166" s="124"/>
      <c r="F166" s="124">
        <v>0</v>
      </c>
      <c r="G166" s="124"/>
      <c r="H166" s="124">
        <v>0</v>
      </c>
      <c r="I166" s="124"/>
      <c r="J166" s="124">
        <v>0</v>
      </c>
      <c r="K166" s="124"/>
      <c r="L166" s="124">
        <v>0</v>
      </c>
      <c r="M166" s="124"/>
      <c r="N166" s="124">
        <v>0</v>
      </c>
      <c r="O166" s="124"/>
      <c r="P166" s="124">
        <v>0</v>
      </c>
      <c r="Q166" s="124"/>
    </row>
    <row r="167" spans="2:17" ht="46.5" customHeight="1" thickBot="1" x14ac:dyDescent="0.3">
      <c r="B167" s="122" t="s">
        <v>156</v>
      </c>
      <c r="C167" s="122"/>
      <c r="D167" s="127">
        <f>SUM(D161:E166)</f>
        <v>5</v>
      </c>
      <c r="E167" s="127"/>
      <c r="F167" s="127">
        <f t="shared" ref="F167" si="6">SUM(F161:G166)</f>
        <v>0</v>
      </c>
      <c r="G167" s="127"/>
      <c r="H167" s="127">
        <f t="shared" ref="H167" si="7">SUM(H161:I166)</f>
        <v>0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24</v>
      </c>
      <c r="M167" s="127"/>
      <c r="N167" s="127">
        <f t="shared" ref="N167" si="10">SUM(N161:O166)</f>
        <v>0</v>
      </c>
      <c r="O167" s="127"/>
      <c r="P167" s="127">
        <f t="shared" ref="P167" si="11">SUM(P161:Q166)</f>
        <v>1</v>
      </c>
      <c r="Q167" s="127"/>
    </row>
    <row r="168" spans="2:17" ht="15.75" thickBot="1" x14ac:dyDescent="0.3">
      <c r="B168" s="122">
        <v>10</v>
      </c>
      <c r="C168" s="123"/>
      <c r="D168" s="124">
        <v>1</v>
      </c>
      <c r="E168" s="124"/>
      <c r="F168" s="124">
        <v>0</v>
      </c>
      <c r="G168" s="124"/>
      <c r="H168" s="124">
        <v>0</v>
      </c>
      <c r="I168" s="124"/>
      <c r="J168" s="124">
        <v>0</v>
      </c>
      <c r="K168" s="124"/>
      <c r="L168" s="124">
        <v>2</v>
      </c>
      <c r="M168" s="124"/>
      <c r="N168" s="124">
        <v>0</v>
      </c>
      <c r="O168" s="124"/>
      <c r="P168" s="124">
        <v>0</v>
      </c>
      <c r="Q168" s="124"/>
    </row>
    <row r="169" spans="2:17" ht="15.75" thickBot="1" x14ac:dyDescent="0.3">
      <c r="B169" s="122">
        <v>11</v>
      </c>
      <c r="C169" s="123"/>
      <c r="D169" s="124">
        <v>1</v>
      </c>
      <c r="E169" s="124"/>
      <c r="F169" s="124">
        <v>0</v>
      </c>
      <c r="G169" s="124"/>
      <c r="H169" s="124">
        <v>0</v>
      </c>
      <c r="I169" s="124"/>
      <c r="J169" s="124">
        <v>0</v>
      </c>
      <c r="K169" s="124"/>
      <c r="L169" s="124">
        <v>1</v>
      </c>
      <c r="M169" s="124"/>
      <c r="N169" s="124">
        <v>0</v>
      </c>
      <c r="O169" s="124"/>
      <c r="P169" s="124">
        <v>0</v>
      </c>
      <c r="Q169" s="124"/>
    </row>
    <row r="170" spans="2:17" ht="45.75" customHeight="1" x14ac:dyDescent="0.25">
      <c r="B170" s="122" t="s">
        <v>157</v>
      </c>
      <c r="C170" s="122"/>
      <c r="D170" s="128">
        <f>SUM(D168:E169)</f>
        <v>2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3</v>
      </c>
      <c r="M170" s="129"/>
      <c r="N170" s="128">
        <f t="shared" ref="N170" si="16">SUM(N168:O169)</f>
        <v>0</v>
      </c>
      <c r="O170" s="129"/>
      <c r="P170" s="128">
        <f t="shared" ref="P170" si="17">SUM(P168:Q169)</f>
        <v>0</v>
      </c>
      <c r="Q170" s="129"/>
    </row>
    <row r="171" spans="2:17" x14ac:dyDescent="0.25">
      <c r="B171" s="122" t="s">
        <v>158</v>
      </c>
      <c r="C171" s="122"/>
      <c r="D171" s="130">
        <f>SUM(D160,D167,D170)</f>
        <v>11</v>
      </c>
      <c r="E171" s="130"/>
      <c r="F171" s="130">
        <f t="shared" ref="F171" si="18">SUM(F160,F167,F170)</f>
        <v>0</v>
      </c>
      <c r="G171" s="130"/>
      <c r="H171" s="130">
        <f t="shared" ref="H171" si="19">SUM(H160,H167,H170)</f>
        <v>0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37</v>
      </c>
      <c r="M171" s="130"/>
      <c r="N171" s="130">
        <f t="shared" ref="N171" si="22">SUM(N160,N167,N170)</f>
        <v>0</v>
      </c>
      <c r="O171" s="130"/>
      <c r="P171" s="130">
        <f t="shared" ref="P171" si="23">SUM(P160,P167,P170)</f>
        <v>1</v>
      </c>
      <c r="Q171" s="130"/>
    </row>
    <row r="173" spans="2:17" x14ac:dyDescent="0.25">
      <c r="B173" s="101" t="s">
        <v>295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 x14ac:dyDescent="0.25">
      <c r="B174" s="102" t="s">
        <v>296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 x14ac:dyDescent="0.3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297</v>
      </c>
      <c r="O175" s="48"/>
      <c r="P175" s="48"/>
      <c r="Q175" s="48"/>
    </row>
    <row r="176" spans="2:17" ht="15.75" thickBot="1" x14ac:dyDescent="0.3">
      <c r="B176" s="36" t="s">
        <v>298</v>
      </c>
      <c r="C176" s="36"/>
      <c r="D176" s="36"/>
      <c r="E176" s="36"/>
      <c r="F176" s="36"/>
      <c r="G176" s="36"/>
      <c r="H176" s="36"/>
      <c r="I176" s="37"/>
      <c r="J176" s="38">
        <v>0</v>
      </c>
      <c r="K176" s="39"/>
      <c r="L176" s="39"/>
      <c r="M176" s="40"/>
      <c r="N176" s="38">
        <v>0</v>
      </c>
      <c r="O176" s="39"/>
      <c r="P176" s="39"/>
      <c r="Q176" s="40"/>
    </row>
    <row r="177" spans="1:17" ht="15.75" thickBot="1" x14ac:dyDescent="0.3">
      <c r="B177" s="36" t="s">
        <v>299</v>
      </c>
      <c r="C177" s="36"/>
      <c r="D177" s="36"/>
      <c r="E177" s="36"/>
      <c r="F177" s="36"/>
      <c r="G177" s="36"/>
      <c r="H177" s="36"/>
      <c r="I177" s="37"/>
      <c r="J177" s="38">
        <v>0</v>
      </c>
      <c r="K177" s="39"/>
      <c r="L177" s="39"/>
      <c r="M177" s="40"/>
      <c r="N177" s="38">
        <v>0</v>
      </c>
      <c r="O177" s="39"/>
      <c r="P177" s="39"/>
      <c r="Q177" s="40"/>
    </row>
    <row r="178" spans="1:17" ht="15.75" thickBot="1" x14ac:dyDescent="0.3">
      <c r="B178" s="36" t="s">
        <v>300</v>
      </c>
      <c r="C178" s="36"/>
      <c r="D178" s="36"/>
      <c r="E178" s="36"/>
      <c r="F178" s="36"/>
      <c r="G178" s="36"/>
      <c r="H178" s="36"/>
      <c r="I178" s="37"/>
      <c r="J178" s="38">
        <v>0</v>
      </c>
      <c r="K178" s="39"/>
      <c r="L178" s="39"/>
      <c r="M178" s="40"/>
      <c r="N178" s="38">
        <v>0</v>
      </c>
      <c r="O178" s="39"/>
      <c r="P178" s="39"/>
      <c r="Q178" s="40"/>
    </row>
    <row r="179" spans="1:17" ht="15.75" thickBot="1" x14ac:dyDescent="0.3">
      <c r="B179" s="36" t="s">
        <v>301</v>
      </c>
      <c r="C179" s="36"/>
      <c r="D179" s="36"/>
      <c r="E179" s="36"/>
      <c r="F179" s="36"/>
      <c r="G179" s="36"/>
      <c r="H179" s="36"/>
      <c r="I179" s="37"/>
      <c r="J179" s="38">
        <v>0</v>
      </c>
      <c r="K179" s="39"/>
      <c r="L179" s="39"/>
      <c r="M179" s="40"/>
      <c r="N179" s="38">
        <v>0</v>
      </c>
      <c r="O179" s="39"/>
      <c r="P179" s="39"/>
      <c r="Q179" s="40"/>
    </row>
    <row r="180" spans="1:17" ht="15.75" thickBot="1" x14ac:dyDescent="0.3">
      <c r="B180" s="36" t="s">
        <v>302</v>
      </c>
      <c r="C180" s="36"/>
      <c r="D180" s="36"/>
      <c r="E180" s="36"/>
      <c r="F180" s="36"/>
      <c r="G180" s="36"/>
      <c r="H180" s="36"/>
      <c r="I180" s="37"/>
      <c r="J180" s="38">
        <v>0</v>
      </c>
      <c r="K180" s="39"/>
      <c r="L180" s="39"/>
      <c r="M180" s="40"/>
      <c r="N180" s="38">
        <v>0</v>
      </c>
      <c r="O180" s="39"/>
      <c r="P180" s="39"/>
      <c r="Q180" s="40"/>
    </row>
    <row r="181" spans="1:17" ht="15.75" thickBot="1" x14ac:dyDescent="0.3">
      <c r="B181" s="36" t="s">
        <v>303</v>
      </c>
      <c r="C181" s="36"/>
      <c r="D181" s="36"/>
      <c r="E181" s="36"/>
      <c r="F181" s="36"/>
      <c r="G181" s="36"/>
      <c r="H181" s="36"/>
      <c r="I181" s="37"/>
      <c r="J181" s="38">
        <v>0</v>
      </c>
      <c r="K181" s="39"/>
      <c r="L181" s="39"/>
      <c r="M181" s="40"/>
      <c r="N181" s="38">
        <v>0</v>
      </c>
      <c r="O181" s="39"/>
      <c r="P181" s="39"/>
      <c r="Q181" s="40"/>
    </row>
    <row r="182" spans="1:17" ht="15.75" thickBot="1" x14ac:dyDescent="0.3">
      <c r="B182" s="36" t="s">
        <v>304</v>
      </c>
      <c r="C182" s="36"/>
      <c r="D182" s="36"/>
      <c r="E182" s="36"/>
      <c r="F182" s="36"/>
      <c r="G182" s="36"/>
      <c r="H182" s="36"/>
      <c r="I182" s="37"/>
      <c r="J182" s="38">
        <v>0</v>
      </c>
      <c r="K182" s="39"/>
      <c r="L182" s="39"/>
      <c r="M182" s="40"/>
      <c r="N182" s="38">
        <v>0</v>
      </c>
      <c r="O182" s="39"/>
      <c r="P182" s="39"/>
      <c r="Q182" s="40"/>
    </row>
    <row r="183" spans="1:17" ht="15.75" thickBot="1" x14ac:dyDescent="0.3">
      <c r="B183" s="36" t="s">
        <v>305</v>
      </c>
      <c r="C183" s="36"/>
      <c r="D183" s="36"/>
      <c r="E183" s="36"/>
      <c r="F183" s="36"/>
      <c r="G183" s="36"/>
      <c r="H183" s="36"/>
      <c r="I183" s="37"/>
      <c r="J183" s="38">
        <v>0</v>
      </c>
      <c r="K183" s="39"/>
      <c r="L183" s="39"/>
      <c r="M183" s="40"/>
      <c r="N183" s="38">
        <v>0</v>
      </c>
      <c r="O183" s="39"/>
      <c r="P183" s="39"/>
      <c r="Q183" s="40"/>
    </row>
    <row r="184" spans="1:17" ht="15.75" thickBot="1" x14ac:dyDescent="0.3">
      <c r="B184" s="36" t="s">
        <v>306</v>
      </c>
      <c r="C184" s="36"/>
      <c r="D184" s="36"/>
      <c r="E184" s="36"/>
      <c r="F184" s="36"/>
      <c r="G184" s="36"/>
      <c r="H184" s="36"/>
      <c r="I184" s="37"/>
      <c r="J184" s="38">
        <v>0</v>
      </c>
      <c r="K184" s="39"/>
      <c r="L184" s="39"/>
      <c r="M184" s="40"/>
      <c r="N184" s="38">
        <v>0</v>
      </c>
      <c r="O184" s="39"/>
      <c r="P184" s="39"/>
      <c r="Q184" s="40"/>
    </row>
    <row r="185" spans="1:17" ht="15.75" thickBot="1" x14ac:dyDescent="0.3">
      <c r="B185" s="36" t="s">
        <v>307</v>
      </c>
      <c r="C185" s="36"/>
      <c r="D185" s="36"/>
      <c r="E185" s="36"/>
      <c r="F185" s="36"/>
      <c r="G185" s="36"/>
      <c r="H185" s="36"/>
      <c r="I185" s="37"/>
      <c r="J185" s="38">
        <v>0</v>
      </c>
      <c r="K185" s="39"/>
      <c r="L185" s="39"/>
      <c r="M185" s="40"/>
      <c r="N185" s="38">
        <v>0</v>
      </c>
      <c r="O185" s="39"/>
      <c r="P185" s="39"/>
      <c r="Q185" s="40"/>
    </row>
    <row r="186" spans="1:17" x14ac:dyDescent="0.25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0</v>
      </c>
      <c r="K186" s="42"/>
      <c r="L186" s="42"/>
      <c r="M186" s="43"/>
      <c r="N186" s="41">
        <f>SUM(N176:Q185)</f>
        <v>0</v>
      </c>
      <c r="O186" s="42"/>
      <c r="P186" s="42"/>
      <c r="Q186" s="43"/>
    </row>
    <row r="188" spans="1:17" ht="31.5" customHeight="1" x14ac:dyDescent="0.25">
      <c r="B188" s="64" t="s">
        <v>308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 x14ac:dyDescent="0.25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 x14ac:dyDescent="0.3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 x14ac:dyDescent="0.3">
      <c r="B191" s="133" t="s">
        <v>167</v>
      </c>
      <c r="C191" s="21" t="s">
        <v>163</v>
      </c>
      <c r="D191" s="23">
        <f t="shared" ref="D191:D200" si="24">SUM(E191:F191)</f>
        <v>0</v>
      </c>
      <c r="E191" s="25">
        <v>0</v>
      </c>
      <c r="F191" s="25">
        <v>0</v>
      </c>
      <c r="G191" s="24">
        <f t="shared" ref="G191:G200" si="25">SUM(H191:I191)</f>
        <v>0</v>
      </c>
      <c r="H191" s="25">
        <v>0</v>
      </c>
      <c r="I191" s="25">
        <v>0</v>
      </c>
      <c r="J191" s="136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 t="shared" ref="O191:O193" si="26">SUM(P191:Q191)</f>
        <v>0</v>
      </c>
      <c r="P191" s="25">
        <v>0</v>
      </c>
      <c r="Q191" s="25">
        <v>0</v>
      </c>
    </row>
    <row r="192" spans="1:17" ht="36" customHeight="1" thickBot="1" x14ac:dyDescent="0.3">
      <c r="B192" s="134"/>
      <c r="C192" s="21" t="s">
        <v>164</v>
      </c>
      <c r="D192" s="23">
        <f t="shared" si="24"/>
        <v>0</v>
      </c>
      <c r="E192" s="25">
        <v>0</v>
      </c>
      <c r="F192" s="25">
        <v>0</v>
      </c>
      <c r="G192" s="24">
        <f t="shared" si="25"/>
        <v>0</v>
      </c>
      <c r="H192" s="25">
        <v>0</v>
      </c>
      <c r="I192" s="25">
        <v>0</v>
      </c>
      <c r="J192" s="137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 t="shared" si="26"/>
        <v>0</v>
      </c>
      <c r="P192" s="25">
        <v>0</v>
      </c>
      <c r="Q192" s="25">
        <v>0</v>
      </c>
    </row>
    <row r="193" spans="2:17" ht="36" customHeight="1" thickBot="1" x14ac:dyDescent="0.3">
      <c r="B193" s="134"/>
      <c r="C193" s="21" t="s">
        <v>165</v>
      </c>
      <c r="D193" s="23">
        <f t="shared" si="24"/>
        <v>0</v>
      </c>
      <c r="E193" s="25">
        <v>0</v>
      </c>
      <c r="F193" s="25">
        <v>0</v>
      </c>
      <c r="G193" s="24">
        <f t="shared" si="25"/>
        <v>0</v>
      </c>
      <c r="H193" s="25">
        <v>0</v>
      </c>
      <c r="I193" s="25">
        <v>0</v>
      </c>
      <c r="J193" s="137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 t="shared" si="26"/>
        <v>0</v>
      </c>
      <c r="P193" s="25">
        <v>0</v>
      </c>
      <c r="Q193" s="25">
        <v>0</v>
      </c>
    </row>
    <row r="194" spans="2:17" ht="36" customHeight="1" thickBot="1" x14ac:dyDescent="0.3">
      <c r="B194" s="135"/>
      <c r="C194" s="21" t="s">
        <v>166</v>
      </c>
      <c r="D194" s="23">
        <f t="shared" si="24"/>
        <v>0</v>
      </c>
      <c r="E194" s="25">
        <v>0</v>
      </c>
      <c r="F194" s="25">
        <v>0</v>
      </c>
      <c r="G194" s="24">
        <f t="shared" si="25"/>
        <v>0</v>
      </c>
      <c r="H194" s="25">
        <v>0</v>
      </c>
      <c r="I194" s="25">
        <v>0</v>
      </c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 x14ac:dyDescent="0.3">
      <c r="B195" s="133" t="s">
        <v>172</v>
      </c>
      <c r="C195" s="21" t="s">
        <v>174</v>
      </c>
      <c r="D195" s="23">
        <f t="shared" si="24"/>
        <v>0</v>
      </c>
      <c r="E195" s="25">
        <v>0</v>
      </c>
      <c r="F195" s="25">
        <v>0</v>
      </c>
      <c r="G195" s="24">
        <f t="shared" si="25"/>
        <v>0</v>
      </c>
      <c r="H195" s="25">
        <v>0</v>
      </c>
      <c r="I195" s="25">
        <v>0</v>
      </c>
      <c r="J195" s="136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 x14ac:dyDescent="0.3">
      <c r="B196" s="134"/>
      <c r="C196" s="21" t="s">
        <v>175</v>
      </c>
      <c r="D196" s="23">
        <f t="shared" si="24"/>
        <v>0</v>
      </c>
      <c r="E196" s="25">
        <v>0</v>
      </c>
      <c r="F196" s="25">
        <v>0</v>
      </c>
      <c r="G196" s="24">
        <f t="shared" si="25"/>
        <v>0</v>
      </c>
      <c r="H196" s="25">
        <v>0</v>
      </c>
      <c r="I196" s="25">
        <v>0</v>
      </c>
      <c r="J196" s="137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 x14ac:dyDescent="0.3">
      <c r="B197" s="134"/>
      <c r="C197" s="21" t="s">
        <v>176</v>
      </c>
      <c r="D197" s="23">
        <f t="shared" si="24"/>
        <v>0</v>
      </c>
      <c r="E197" s="25">
        <v>0</v>
      </c>
      <c r="F197" s="25">
        <v>0</v>
      </c>
      <c r="G197" s="24">
        <f t="shared" si="25"/>
        <v>0</v>
      </c>
      <c r="H197" s="25">
        <v>0</v>
      </c>
      <c r="I197" s="25">
        <v>0</v>
      </c>
      <c r="J197" s="137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 x14ac:dyDescent="0.3">
      <c r="B198" s="135"/>
      <c r="C198" s="21" t="s">
        <v>177</v>
      </c>
      <c r="D198" s="23">
        <f t="shared" si="24"/>
        <v>0</v>
      </c>
      <c r="E198" s="25">
        <v>0</v>
      </c>
      <c r="F198" s="25">
        <v>0</v>
      </c>
      <c r="G198" s="24">
        <f t="shared" si="25"/>
        <v>0</v>
      </c>
      <c r="H198" s="25">
        <v>0</v>
      </c>
      <c r="I198" s="25">
        <v>0</v>
      </c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 x14ac:dyDescent="0.3">
      <c r="B199" s="133" t="s">
        <v>183</v>
      </c>
      <c r="C199" s="21" t="s">
        <v>181</v>
      </c>
      <c r="D199" s="23">
        <f t="shared" si="24"/>
        <v>0</v>
      </c>
      <c r="E199" s="25">
        <v>0</v>
      </c>
      <c r="F199" s="25">
        <v>0</v>
      </c>
      <c r="G199" s="24">
        <f t="shared" si="25"/>
        <v>0</v>
      </c>
      <c r="H199" s="25">
        <v>0</v>
      </c>
      <c r="I199" s="25">
        <v>0</v>
      </c>
      <c r="J199" s="136" t="s">
        <v>322</v>
      </c>
      <c r="K199" s="21" t="s">
        <v>184</v>
      </c>
      <c r="L199" s="23">
        <f t="shared" ref="L199:L206" si="27">SUM(M199:N199)</f>
        <v>0</v>
      </c>
      <c r="M199" s="25">
        <v>0</v>
      </c>
      <c r="N199" s="25">
        <v>0</v>
      </c>
      <c r="O199" s="24">
        <f t="shared" ref="O199:O206" si="28">SUM(P199:Q199)</f>
        <v>0</v>
      </c>
      <c r="P199" s="25">
        <v>0</v>
      </c>
      <c r="Q199" s="25">
        <v>0</v>
      </c>
    </row>
    <row r="200" spans="2:17" ht="39.75" customHeight="1" thickBot="1" x14ac:dyDescent="0.3">
      <c r="B200" s="134"/>
      <c r="C200" s="21" t="s">
        <v>182</v>
      </c>
      <c r="D200" s="23">
        <f t="shared" si="24"/>
        <v>0</v>
      </c>
      <c r="E200" s="25">
        <v>0</v>
      </c>
      <c r="F200" s="25">
        <v>0</v>
      </c>
      <c r="G200" s="24">
        <f t="shared" si="25"/>
        <v>0</v>
      </c>
      <c r="H200" s="25">
        <v>0</v>
      </c>
      <c r="I200" s="25">
        <v>0</v>
      </c>
      <c r="J200" s="137"/>
      <c r="K200" s="21" t="s">
        <v>185</v>
      </c>
      <c r="L200" s="23">
        <f t="shared" si="27"/>
        <v>0</v>
      </c>
      <c r="M200" s="25">
        <v>0</v>
      </c>
      <c r="N200" s="25">
        <v>0</v>
      </c>
      <c r="O200" s="24">
        <f t="shared" si="28"/>
        <v>0</v>
      </c>
      <c r="P200" s="25">
        <v>0</v>
      </c>
      <c r="Q200" s="25">
        <v>0</v>
      </c>
    </row>
    <row r="201" spans="2:17" ht="39.75" customHeight="1" thickBot="1" x14ac:dyDescent="0.3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>
        <v>0</v>
      </c>
      <c r="N201" s="25">
        <v>0</v>
      </c>
      <c r="O201" s="24">
        <f t="shared" si="28"/>
        <v>0</v>
      </c>
      <c r="P201" s="25">
        <v>0</v>
      </c>
      <c r="Q201" s="25">
        <v>0</v>
      </c>
    </row>
    <row r="202" spans="2:17" ht="39.75" customHeight="1" thickBot="1" x14ac:dyDescent="0.3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>
        <v>0</v>
      </c>
      <c r="N202" s="25">
        <v>0</v>
      </c>
      <c r="O202" s="24">
        <f t="shared" si="28"/>
        <v>0</v>
      </c>
      <c r="P202" s="25">
        <v>0</v>
      </c>
      <c r="Q202" s="25">
        <v>0</v>
      </c>
    </row>
    <row r="203" spans="2:17" ht="39.75" customHeight="1" thickBot="1" x14ac:dyDescent="0.3">
      <c r="B203" s="133" t="s">
        <v>188</v>
      </c>
      <c r="C203" s="21" t="s">
        <v>190</v>
      </c>
      <c r="D203" s="23">
        <f t="shared" ref="D203:D204" si="29">SUM(E203:F203)</f>
        <v>0</v>
      </c>
      <c r="E203" s="25">
        <v>0</v>
      </c>
      <c r="F203" s="25">
        <v>0</v>
      </c>
      <c r="G203" s="24">
        <f t="shared" ref="G203:G204" si="30">SUM(H203:I203)</f>
        <v>0</v>
      </c>
      <c r="H203" s="25">
        <v>0</v>
      </c>
      <c r="I203" s="25">
        <v>0</v>
      </c>
      <c r="J203" s="136" t="s">
        <v>189</v>
      </c>
      <c r="K203" s="21" t="s">
        <v>192</v>
      </c>
      <c r="L203" s="23">
        <f t="shared" si="27"/>
        <v>0</v>
      </c>
      <c r="M203" s="25">
        <v>0</v>
      </c>
      <c r="N203" s="25">
        <v>0</v>
      </c>
      <c r="O203" s="24">
        <f t="shared" si="28"/>
        <v>0</v>
      </c>
      <c r="P203" s="25">
        <v>0</v>
      </c>
      <c r="Q203" s="25">
        <v>0</v>
      </c>
    </row>
    <row r="204" spans="2:17" ht="39.75" customHeight="1" thickBot="1" x14ac:dyDescent="0.3">
      <c r="B204" s="134"/>
      <c r="C204" s="21" t="s">
        <v>191</v>
      </c>
      <c r="D204" s="23">
        <f t="shared" si="29"/>
        <v>0</v>
      </c>
      <c r="E204" s="25">
        <v>0</v>
      </c>
      <c r="F204" s="25">
        <v>0</v>
      </c>
      <c r="G204" s="24">
        <f t="shared" si="30"/>
        <v>0</v>
      </c>
      <c r="H204" s="25">
        <v>0</v>
      </c>
      <c r="I204" s="25">
        <v>0</v>
      </c>
      <c r="J204" s="137"/>
      <c r="K204" s="21" t="s">
        <v>193</v>
      </c>
      <c r="L204" s="23">
        <f t="shared" si="27"/>
        <v>0</v>
      </c>
      <c r="M204" s="25">
        <v>0</v>
      </c>
      <c r="N204" s="25">
        <v>0</v>
      </c>
      <c r="O204" s="24">
        <f t="shared" si="28"/>
        <v>0</v>
      </c>
      <c r="P204" s="25">
        <v>0</v>
      </c>
      <c r="Q204" s="25">
        <v>0</v>
      </c>
    </row>
    <row r="205" spans="2:17" ht="39.75" customHeight="1" thickBot="1" x14ac:dyDescent="0.3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>
        <v>0</v>
      </c>
      <c r="N205" s="25">
        <v>0</v>
      </c>
      <c r="O205" s="24">
        <f t="shared" si="28"/>
        <v>0</v>
      </c>
      <c r="P205" s="25">
        <v>0</v>
      </c>
      <c r="Q205" s="25">
        <v>0</v>
      </c>
    </row>
    <row r="206" spans="2:17" ht="39.75" customHeight="1" thickBot="1" x14ac:dyDescent="0.3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>
        <v>0</v>
      </c>
      <c r="N206" s="25">
        <v>0</v>
      </c>
      <c r="O206" s="24">
        <f t="shared" si="28"/>
        <v>0</v>
      </c>
      <c r="P206" s="25">
        <v>0</v>
      </c>
      <c r="Q206" s="25">
        <v>0</v>
      </c>
    </row>
    <row r="208" spans="2:17" ht="32.25" customHeight="1" x14ac:dyDescent="0.25">
      <c r="B208" s="64" t="s">
        <v>309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 x14ac:dyDescent="0.25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 x14ac:dyDescent="0.3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.75" thickBot="1" x14ac:dyDescent="0.3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>
        <v>0</v>
      </c>
      <c r="K211" s="66"/>
      <c r="L211" s="148">
        <f>SUM(N211:Q211)</f>
        <v>0</v>
      </c>
      <c r="M211" s="148"/>
      <c r="N211" s="66">
        <v>0</v>
      </c>
      <c r="O211" s="66"/>
      <c r="P211" s="66">
        <v>0</v>
      </c>
      <c r="Q211" s="66"/>
    </row>
    <row r="212" spans="1:17" ht="15.75" thickBot="1" x14ac:dyDescent="0.3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>
        <v>0</v>
      </c>
      <c r="K212" s="66"/>
      <c r="L212" s="148">
        <f>SUM(N212:Q212)</f>
        <v>0</v>
      </c>
      <c r="M212" s="148"/>
      <c r="N212" s="66">
        <v>0</v>
      </c>
      <c r="O212" s="66"/>
      <c r="P212" s="66">
        <v>0</v>
      </c>
      <c r="Q212" s="66"/>
    </row>
    <row r="214" spans="1:17" x14ac:dyDescent="0.25">
      <c r="B214" s="64" t="s">
        <v>310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 x14ac:dyDescent="0.25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 x14ac:dyDescent="0.3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.75" thickBot="1" x14ac:dyDescent="0.3">
      <c r="B217" s="37" t="s">
        <v>200</v>
      </c>
      <c r="C217" s="150"/>
      <c r="D217" s="150"/>
      <c r="E217" s="151"/>
      <c r="F217" s="149">
        <f t="shared" ref="F217:F228" si="31">SUM(H217:K217)</f>
        <v>0</v>
      </c>
      <c r="G217" s="148"/>
      <c r="H217" s="66">
        <v>0</v>
      </c>
      <c r="I217" s="66"/>
      <c r="J217" s="66">
        <v>0</v>
      </c>
      <c r="K217" s="66"/>
      <c r="L217" s="148">
        <f t="shared" ref="L217:L228" si="32">SUM(N217:Q217)</f>
        <v>0</v>
      </c>
      <c r="M217" s="148"/>
      <c r="N217" s="66">
        <v>0</v>
      </c>
      <c r="O217" s="66"/>
      <c r="P217" s="66">
        <v>0</v>
      </c>
      <c r="Q217" s="66"/>
    </row>
    <row r="218" spans="1:17" ht="15.75" thickBot="1" x14ac:dyDescent="0.3">
      <c r="B218" s="37">
        <v>2</v>
      </c>
      <c r="C218" s="150"/>
      <c r="D218" s="150"/>
      <c r="E218" s="151"/>
      <c r="F218" s="149">
        <f t="shared" si="31"/>
        <v>0</v>
      </c>
      <c r="G218" s="148"/>
      <c r="H218" s="66">
        <v>0</v>
      </c>
      <c r="I218" s="66"/>
      <c r="J218" s="66">
        <v>0</v>
      </c>
      <c r="K218" s="66"/>
      <c r="L218" s="148">
        <f t="shared" si="32"/>
        <v>0</v>
      </c>
      <c r="M218" s="148"/>
      <c r="N218" s="66">
        <v>0</v>
      </c>
      <c r="O218" s="66"/>
      <c r="P218" s="66">
        <v>0</v>
      </c>
      <c r="Q218" s="66"/>
    </row>
    <row r="219" spans="1:17" ht="15.75" thickBot="1" x14ac:dyDescent="0.3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>
        <v>0</v>
      </c>
      <c r="I219" s="66"/>
      <c r="J219" s="66">
        <v>0</v>
      </c>
      <c r="K219" s="66"/>
      <c r="L219" s="148">
        <f t="shared" si="32"/>
        <v>0</v>
      </c>
      <c r="M219" s="148"/>
      <c r="N219" s="66">
        <v>0</v>
      </c>
      <c r="O219" s="66"/>
      <c r="P219" s="66">
        <v>0</v>
      </c>
      <c r="Q219" s="66"/>
    </row>
    <row r="220" spans="1:17" ht="15.75" thickBot="1" x14ac:dyDescent="0.3">
      <c r="B220" s="37">
        <v>4</v>
      </c>
      <c r="C220" s="150"/>
      <c r="D220" s="150"/>
      <c r="E220" s="151"/>
      <c r="F220" s="149">
        <f t="shared" si="31"/>
        <v>0</v>
      </c>
      <c r="G220" s="148"/>
      <c r="H220" s="66">
        <v>0</v>
      </c>
      <c r="I220" s="66"/>
      <c r="J220" s="66">
        <v>0</v>
      </c>
      <c r="K220" s="66"/>
      <c r="L220" s="148">
        <f t="shared" si="32"/>
        <v>0</v>
      </c>
      <c r="M220" s="148"/>
      <c r="N220" s="66">
        <v>0</v>
      </c>
      <c r="O220" s="66"/>
      <c r="P220" s="66">
        <v>0</v>
      </c>
      <c r="Q220" s="66"/>
    </row>
    <row r="221" spans="1:17" ht="15.75" thickBot="1" x14ac:dyDescent="0.3">
      <c r="B221" s="37">
        <v>5</v>
      </c>
      <c r="C221" s="150"/>
      <c r="D221" s="150"/>
      <c r="E221" s="151"/>
      <c r="F221" s="149">
        <f t="shared" si="31"/>
        <v>0</v>
      </c>
      <c r="G221" s="148"/>
      <c r="H221" s="66">
        <v>0</v>
      </c>
      <c r="I221" s="66"/>
      <c r="J221" s="66">
        <v>0</v>
      </c>
      <c r="K221" s="66"/>
      <c r="L221" s="148">
        <f t="shared" si="32"/>
        <v>0</v>
      </c>
      <c r="M221" s="148"/>
      <c r="N221" s="66">
        <v>0</v>
      </c>
      <c r="O221" s="66"/>
      <c r="P221" s="66">
        <v>0</v>
      </c>
      <c r="Q221" s="66"/>
    </row>
    <row r="222" spans="1:17" ht="15.75" thickBot="1" x14ac:dyDescent="0.3">
      <c r="B222" s="37">
        <v>6</v>
      </c>
      <c r="C222" s="150"/>
      <c r="D222" s="150"/>
      <c r="E222" s="151"/>
      <c r="F222" s="149">
        <f t="shared" si="31"/>
        <v>0</v>
      </c>
      <c r="G222" s="148"/>
      <c r="H222" s="66">
        <v>0</v>
      </c>
      <c r="I222" s="66"/>
      <c r="J222" s="66">
        <v>0</v>
      </c>
      <c r="K222" s="66"/>
      <c r="L222" s="148">
        <f t="shared" si="32"/>
        <v>0</v>
      </c>
      <c r="M222" s="148"/>
      <c r="N222" s="66">
        <v>0</v>
      </c>
      <c r="O222" s="66"/>
      <c r="P222" s="66">
        <v>0</v>
      </c>
      <c r="Q222" s="66"/>
    </row>
    <row r="223" spans="1:17" ht="15.75" thickBot="1" x14ac:dyDescent="0.3">
      <c r="B223" s="37">
        <v>7</v>
      </c>
      <c r="C223" s="150"/>
      <c r="D223" s="150"/>
      <c r="E223" s="151"/>
      <c r="F223" s="149">
        <f t="shared" si="31"/>
        <v>0</v>
      </c>
      <c r="G223" s="148"/>
      <c r="H223" s="66">
        <v>0</v>
      </c>
      <c r="I223" s="66"/>
      <c r="J223" s="66">
        <v>0</v>
      </c>
      <c r="K223" s="66"/>
      <c r="L223" s="148">
        <f t="shared" si="32"/>
        <v>0</v>
      </c>
      <c r="M223" s="148"/>
      <c r="N223" s="66">
        <v>0</v>
      </c>
      <c r="O223" s="66"/>
      <c r="P223" s="66">
        <v>0</v>
      </c>
      <c r="Q223" s="66"/>
    </row>
    <row r="224" spans="1:17" ht="15.75" thickBot="1" x14ac:dyDescent="0.3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>
        <v>0</v>
      </c>
      <c r="I224" s="66"/>
      <c r="J224" s="66">
        <v>0</v>
      </c>
      <c r="K224" s="66"/>
      <c r="L224" s="148">
        <f t="shared" si="32"/>
        <v>0</v>
      </c>
      <c r="M224" s="148"/>
      <c r="N224" s="66">
        <v>0</v>
      </c>
      <c r="O224" s="66"/>
      <c r="P224" s="66">
        <v>0</v>
      </c>
      <c r="Q224" s="66"/>
    </row>
    <row r="225" spans="2:17" ht="15.75" thickBot="1" x14ac:dyDescent="0.3">
      <c r="B225" s="37">
        <v>9</v>
      </c>
      <c r="C225" s="150"/>
      <c r="D225" s="150"/>
      <c r="E225" s="151"/>
      <c r="F225" s="149">
        <f t="shared" si="31"/>
        <v>0</v>
      </c>
      <c r="G225" s="148"/>
      <c r="H225" s="66">
        <v>0</v>
      </c>
      <c r="I225" s="66"/>
      <c r="J225" s="66">
        <v>0</v>
      </c>
      <c r="K225" s="66"/>
      <c r="L225" s="148">
        <f t="shared" si="32"/>
        <v>0</v>
      </c>
      <c r="M225" s="148"/>
      <c r="N225" s="66">
        <v>0</v>
      </c>
      <c r="O225" s="66"/>
      <c r="P225" s="66">
        <v>0</v>
      </c>
      <c r="Q225" s="66"/>
    </row>
    <row r="226" spans="2:17" ht="15.75" thickBot="1" x14ac:dyDescent="0.3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>
        <v>0</v>
      </c>
      <c r="I226" s="66"/>
      <c r="J226" s="66">
        <v>0</v>
      </c>
      <c r="K226" s="66"/>
      <c r="L226" s="148">
        <f t="shared" si="32"/>
        <v>0</v>
      </c>
      <c r="M226" s="148"/>
      <c r="N226" s="66">
        <v>0</v>
      </c>
      <c r="O226" s="66"/>
      <c r="P226" s="66">
        <v>0</v>
      </c>
      <c r="Q226" s="66"/>
    </row>
    <row r="227" spans="2:17" ht="15.75" thickBot="1" x14ac:dyDescent="0.3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>
        <v>0</v>
      </c>
      <c r="I227" s="66"/>
      <c r="J227" s="66">
        <v>0</v>
      </c>
      <c r="K227" s="66"/>
      <c r="L227" s="148">
        <f t="shared" si="32"/>
        <v>0</v>
      </c>
      <c r="M227" s="148"/>
      <c r="N227" s="66">
        <v>0</v>
      </c>
      <c r="O227" s="66"/>
      <c r="P227" s="66">
        <v>0</v>
      </c>
      <c r="Q227" s="66"/>
    </row>
    <row r="228" spans="2:17" ht="15.75" thickBot="1" x14ac:dyDescent="0.3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>
        <v>0</v>
      </c>
      <c r="I228" s="66"/>
      <c r="J228" s="66">
        <v>0</v>
      </c>
      <c r="K228" s="66"/>
      <c r="L228" s="148">
        <f t="shared" si="32"/>
        <v>0</v>
      </c>
      <c r="M228" s="148"/>
      <c r="N228" s="66">
        <v>0</v>
      </c>
      <c r="O228" s="66"/>
      <c r="P228" s="66">
        <v>0</v>
      </c>
      <c r="Q228" s="66"/>
    </row>
    <row r="229" spans="2:17" x14ac:dyDescent="0.25">
      <c r="B229" s="37" t="s">
        <v>158</v>
      </c>
      <c r="C229" s="150"/>
      <c r="D229" s="150"/>
      <c r="E229" s="151"/>
      <c r="F229" s="149">
        <f>SUM(F217:G228)</f>
        <v>0</v>
      </c>
      <c r="G229" s="161"/>
      <c r="H229" s="162">
        <f t="shared" ref="H229" si="33">SUM(H217:I228)</f>
        <v>0</v>
      </c>
      <c r="I229" s="163"/>
      <c r="J229" s="162">
        <f t="shared" ref="J229" si="34">SUM(J217:K228)</f>
        <v>0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 x14ac:dyDescent="0.25">
      <c r="B231" s="64" t="s">
        <v>311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 x14ac:dyDescent="0.25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 x14ac:dyDescent="0.25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.75" thickBot="1" x14ac:dyDescent="0.3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 x14ac:dyDescent="0.3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>
        <v>0</v>
      </c>
      <c r="M235" s="66"/>
      <c r="N235" s="66"/>
      <c r="O235" s="66">
        <v>0</v>
      </c>
      <c r="P235" s="66"/>
      <c r="Q235" s="66"/>
    </row>
    <row r="236" spans="2:17" ht="15.75" thickBot="1" x14ac:dyDescent="0.3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>
        <v>0</v>
      </c>
      <c r="M236" s="66"/>
      <c r="N236" s="66"/>
      <c r="O236" s="66">
        <v>0</v>
      </c>
      <c r="P236" s="66"/>
      <c r="Q236" s="66"/>
    </row>
    <row r="237" spans="2:17" ht="15.75" thickBot="1" x14ac:dyDescent="0.3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 x14ac:dyDescent="0.3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>
        <v>0</v>
      </c>
      <c r="M238" s="66"/>
      <c r="N238" s="66"/>
      <c r="O238" s="66">
        <v>0</v>
      </c>
      <c r="P238" s="66"/>
      <c r="Q238" s="66"/>
    </row>
    <row r="239" spans="2:17" ht="15" customHeight="1" thickBot="1" x14ac:dyDescent="0.3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1</v>
      </c>
      <c r="J239" s="165"/>
      <c r="K239" s="149"/>
      <c r="L239" s="66">
        <v>0</v>
      </c>
      <c r="M239" s="66"/>
      <c r="N239" s="66"/>
      <c r="O239" s="66">
        <v>1</v>
      </c>
      <c r="P239" s="66"/>
      <c r="Q239" s="66"/>
    </row>
    <row r="240" spans="2:17" ht="15.75" thickBot="1" x14ac:dyDescent="0.3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0</v>
      </c>
      <c r="J240" s="165"/>
      <c r="K240" s="149"/>
      <c r="L240" s="66">
        <v>0</v>
      </c>
      <c r="M240" s="66"/>
      <c r="N240" s="66"/>
      <c r="O240" s="66">
        <v>0</v>
      </c>
      <c r="P240" s="66"/>
      <c r="Q240" s="66"/>
    </row>
    <row r="241" spans="2:17" ht="15.75" thickBot="1" x14ac:dyDescent="0.3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0</v>
      </c>
      <c r="J241" s="165"/>
      <c r="K241" s="149"/>
      <c r="L241" s="66">
        <v>0</v>
      </c>
      <c r="M241" s="66"/>
      <c r="N241" s="66"/>
      <c r="O241" s="66">
        <v>0</v>
      </c>
      <c r="P241" s="66"/>
      <c r="Q241" s="66"/>
    </row>
    <row r="242" spans="2:17" ht="15.75" thickBot="1" x14ac:dyDescent="0.3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0</v>
      </c>
      <c r="J242" s="165"/>
      <c r="K242" s="149"/>
      <c r="L242" s="66">
        <v>0</v>
      </c>
      <c r="M242" s="66"/>
      <c r="N242" s="66"/>
      <c r="O242" s="66">
        <v>0</v>
      </c>
      <c r="P242" s="66"/>
      <c r="Q242" s="66"/>
    </row>
    <row r="243" spans="2:17" ht="15.75" thickBot="1" x14ac:dyDescent="0.3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>
        <v>0</v>
      </c>
      <c r="M243" s="66"/>
      <c r="N243" s="66"/>
      <c r="O243" s="66">
        <v>0</v>
      </c>
      <c r="P243" s="66"/>
      <c r="Q243" s="66"/>
    </row>
    <row r="245" spans="2:17" ht="15.75" thickBot="1" x14ac:dyDescent="0.3">
      <c r="B245" s="78" t="s">
        <v>312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 x14ac:dyDescent="0.3">
      <c r="B246" s="168" t="s">
        <v>313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 t="s">
        <v>142</v>
      </c>
      <c r="Q246" s="170"/>
    </row>
    <row r="247" spans="2:17" ht="15.75" thickBot="1" x14ac:dyDescent="0.3">
      <c r="B247" s="75"/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 x14ac:dyDescent="0.3">
      <c r="B249" s="88" t="s">
        <v>316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 x14ac:dyDescent="0.3">
      <c r="B250" s="33" t="s">
        <v>95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 x14ac:dyDescent="0.3">
      <c r="B252" s="88" t="s">
        <v>320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 x14ac:dyDescent="0.3">
      <c r="B253" s="33" t="s">
        <v>228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algorithmName="SHA-512" hashValue="QWuv78S/b1CgmFpjhFh8QCNxthfxwl7H6q2ag3ui1OOsL7cRpamu57mx++WR77gOmGU5LEkPAmStDDadzoo5WQ==" saltValue="9QLCK80UZi17i89paNgrMw==" spinCount="100000"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I33" sqref="I33"/>
    </sheetView>
  </sheetViews>
  <sheetFormatPr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</sheetData>
  <sheetProtection algorithmName="SHA-512" hashValue="JpsCRNXOhhpMGBNfNLKNhUS4VX7tCj9rcXBqEQblHBg0Z0AXGFjspfNBV22/LdoBMMnxdP9iiUdu0+oIfsgixw==" saltValue="RNy1D7B7lkKMgfqkfe12F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F13" sqref="F13"/>
    </sheetView>
  </sheetViews>
  <sheetFormatPr defaultRowHeight="15" x14ac:dyDescent="0.25"/>
  <sheetData>
    <row r="1" spans="1:1" x14ac:dyDescent="0.25">
      <c r="A1" t="s">
        <v>317</v>
      </c>
    </row>
    <row r="2" spans="1:1" x14ac:dyDescent="0.25">
      <c r="A2" t="s">
        <v>318</v>
      </c>
    </row>
    <row r="3" spans="1:1" x14ac:dyDescent="0.25">
      <c r="A3" t="s">
        <v>319</v>
      </c>
    </row>
    <row r="4" spans="1:1" x14ac:dyDescent="0.25">
      <c r="A4" t="s">
        <v>95</v>
      </c>
    </row>
  </sheetData>
  <sheetProtection algorithmName="SHA-512" hashValue="rGx0kiwPUOpKWQOyq+wFqL/96mo5jH1FDv4dHfWNsbLtnqF7/wK49ZH/d0sqtS3oqm7sd8wpkuO+CuLi9PJ4lw==" saltValue="S0haWIMhfU75NGqLtyD/w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315</v>
      </c>
    </row>
    <row r="2" spans="1:1" x14ac:dyDescent="0.25">
      <c r="A2" t="s">
        <v>314</v>
      </c>
    </row>
    <row r="3" spans="1:1" x14ac:dyDescent="0.25">
      <c r="A3" t="s">
        <v>142</v>
      </c>
    </row>
  </sheetData>
  <sheetProtection algorithmName="SHA-512" hashValue="XoRNAWt7+DmS1cNTQ7ekiP+n41b7BCObKkBSbxM5u8NTG3hlnCvUjS1yEXUj/i6XKkHxhysTXLVRH9zireJQmQ==" saltValue="HqNY7I3NYCfUp36RGPfUt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287</v>
      </c>
    </row>
    <row r="2" spans="1:1" x14ac:dyDescent="0.25">
      <c r="A2" t="s">
        <v>289</v>
      </c>
    </row>
    <row r="3" spans="1:1" x14ac:dyDescent="0.25">
      <c r="A3" t="s">
        <v>288</v>
      </c>
    </row>
  </sheetData>
  <sheetProtection algorithmName="SHA-512" hashValue="oxBmxqfilNm7VjHLzYDa4avjrnIvueNRG5YwCXQlPXOjekrHFeuLBtSqy3dBsv5q6Rgkk/mzPDPj5VjOEJz1mw==" saltValue="NT5jyGGEyYuxfcU5Oj6rsA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246</v>
      </c>
    </row>
    <row r="2" spans="1:1" x14ac:dyDescent="0.25">
      <c r="A2" t="s">
        <v>93</v>
      </c>
    </row>
    <row r="3" spans="1:1" x14ac:dyDescent="0.25">
      <c r="A3" t="s">
        <v>247</v>
      </c>
    </row>
    <row r="4" spans="1:1" x14ac:dyDescent="0.25">
      <c r="A4" t="s">
        <v>95</v>
      </c>
    </row>
  </sheetData>
  <sheetProtection algorithmName="SHA-512" hashValue="amdlpf0JNL8Q7VmKw/MFjCt0kT8OF/naH9dqOv7nVUEcLhSsYLEclXRIdM6A5ShUbZ/U6Jz6o2fksJ+jsBJuHA==" saltValue="dUak44aTC0sPQrALMTnzEw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sheetData>
    <row r="1" spans="1:1" x14ac:dyDescent="0.25">
      <c r="A1" t="s">
        <v>227</v>
      </c>
    </row>
    <row r="2" spans="1:1" x14ac:dyDescent="0.25">
      <c r="A2" t="s">
        <v>228</v>
      </c>
    </row>
    <row r="3" spans="1:1" x14ac:dyDescent="0.25">
      <c r="A3" t="s">
        <v>229</v>
      </c>
    </row>
  </sheetData>
  <sheetProtection algorithmName="SHA-512" hashValue="+ert3EjlBKj+ByyvDkdp39mk046lVyi7TES818KGu87t4Ns7zSH08QKvd7Az2YfbxKVldue5/+jqrkq4f3M+7A==" saltValue="WWRhK1Lz6UCcs8k3kCLDRA==" spinCount="100000"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224</v>
      </c>
    </row>
    <row r="2" spans="1:1" x14ac:dyDescent="0.25">
      <c r="A2" t="s">
        <v>93</v>
      </c>
    </row>
    <row r="3" spans="1:1" x14ac:dyDescent="0.25">
      <c r="A3" t="s">
        <v>225</v>
      </c>
    </row>
    <row r="4" spans="1:1" x14ac:dyDescent="0.25">
      <c r="A4" t="s">
        <v>95</v>
      </c>
    </row>
  </sheetData>
  <sheetProtection algorithmName="SHA-512" hashValue="nD1J+al34j/kLVKcK6puZNOcUN1yNRN57ZLOzoX1TI5bXmJeAJ9aQck8J5rRq/yPQrG33RGVq6AWmqmlbftWdQ==" saltValue="S3AqdFOHlWEsB598dvjrTA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"/>
  <sheetViews>
    <sheetView topLeftCell="A73" workbookViewId="0">
      <selection activeCell="C30" sqref="C30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" t="s">
        <v>85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</sheetData>
  <sheetProtection algorithmName="SHA-512" hashValue="+ZbWiJvpjeBKzLKPAt1GODW7IjnqdqX2xdb5OMF1rMJrrpRYj2kRCLC921JX3WCMV4s8H8gSkiwxL09vjGbsug==" saltValue="vFW9S7Ylq1E+AS0A8652z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sheetProtection algorithmName="SHA-512" hashValue="/IsZ7BDpG+06BK2HuoVRtWRLeX5pS2r8hY2XULRnX0OgrQ34fZ9JtzkCiwE/JMdkI/FdUvnKlZc2bGMxgNXC+A==" saltValue="mJaYJougLUOUKiWokmuzf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ученик</cp:lastModifiedBy>
  <cp:lastPrinted>2016-04-16T16:58:13Z</cp:lastPrinted>
  <dcterms:created xsi:type="dcterms:W3CDTF">2016-04-14T14:10:28Z</dcterms:created>
  <dcterms:modified xsi:type="dcterms:W3CDTF">2016-10-14T08:06:47Z</dcterms:modified>
</cp:coreProperties>
</file>